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showObjects="none" defaultThemeVersion="202300"/>
  <mc:AlternateContent xmlns:mc="http://schemas.openxmlformats.org/markup-compatibility/2006">
    <mc:Choice Requires="x15">
      <x15ac:absPath xmlns:x15ac="http://schemas.microsoft.com/office/spreadsheetml/2010/11/ac" url="/Users/jonas/Desktop/Jonas_Privat/Fischerei/FVMT/Bewirtschaftung/Gesamtfänge&amp;Statistik/Statistikblatt/"/>
    </mc:Choice>
  </mc:AlternateContent>
  <xr:revisionPtr revIDLastSave="0" documentId="13_ncr:1_{2590C12C-11BC-204A-82FD-31EBC42DAE07}" xr6:coauthVersionLast="47" xr6:coauthVersionMax="47" xr10:uidLastSave="{00000000-0000-0000-0000-000000000000}"/>
  <bookViews>
    <workbookView xWindow="-51200" yWindow="600" windowWidth="51200" windowHeight="26880" xr2:uid="{BF99B671-17F8-9A45-83B1-BB25A5C60EEE}"/>
  </bookViews>
  <sheets>
    <sheet name="Excelversio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50" i="4" l="1"/>
  <c r="I50" i="4"/>
  <c r="BF57" i="4" s="1"/>
  <c r="BF53" i="4"/>
  <c r="BF50" i="4"/>
  <c r="BC50" i="4"/>
  <c r="BA50" i="4"/>
  <c r="L50" i="4"/>
  <c r="K50" i="4"/>
  <c r="G50" i="4"/>
  <c r="BF55" i="4" s="1"/>
  <c r="F50" i="4"/>
  <c r="BF54" i="4" s="1"/>
  <c r="AY50" i="4"/>
  <c r="AX50" i="4"/>
  <c r="AV50" i="4"/>
  <c r="AT50" i="4"/>
  <c r="AS50" i="4"/>
  <c r="AQ50" i="4"/>
  <c r="AO50" i="4"/>
  <c r="AN50" i="4"/>
  <c r="AL50" i="4"/>
  <c r="AJ50" i="4"/>
  <c r="AI50" i="4"/>
  <c r="AE50" i="4"/>
  <c r="AD50" i="4"/>
  <c r="AC50" i="4"/>
  <c r="AA50" i="4"/>
  <c r="Z50" i="4"/>
  <c r="X50" i="4"/>
  <c r="V50" i="4"/>
  <c r="U50" i="4"/>
  <c r="S50" i="4"/>
  <c r="Q50" i="4"/>
  <c r="P50" i="4"/>
  <c r="N50" i="4"/>
  <c r="BF56" i="4" l="1"/>
</calcChain>
</file>

<file path=xl/sharedStrings.xml><?xml version="1.0" encoding="utf-8"?>
<sst xmlns="http://schemas.openxmlformats.org/spreadsheetml/2006/main" count="143" uniqueCount="63">
  <si>
    <t>Datum</t>
  </si>
  <si>
    <t>Std.</t>
  </si>
  <si>
    <t>Altbach</t>
  </si>
  <si>
    <t>Gewicht</t>
  </si>
  <si>
    <t>[kg]</t>
  </si>
  <si>
    <t>Länge</t>
  </si>
  <si>
    <t>[cm]</t>
  </si>
  <si>
    <t>Hörachbach</t>
  </si>
  <si>
    <t>Bütschwilerbach</t>
  </si>
  <si>
    <t>Dietfurtbach</t>
  </si>
  <si>
    <t>Gonzenbach</t>
  </si>
  <si>
    <t>Krinauerbach</t>
  </si>
  <si>
    <t>Rotenbach</t>
  </si>
  <si>
    <t>Feldbach</t>
  </si>
  <si>
    <t>Hagtobelbach</t>
  </si>
  <si>
    <t>Rickenbach</t>
  </si>
  <si>
    <t>Zusammenzug Mitglied</t>
  </si>
  <si>
    <t>Fischfangstatistik FVMT</t>
  </si>
  <si>
    <t>Jahr</t>
  </si>
  <si>
    <t>Name</t>
  </si>
  <si>
    <t>Bestimmungen</t>
  </si>
  <si>
    <t>Schonzeit</t>
  </si>
  <si>
    <t>Mindestmasse</t>
  </si>
  <si>
    <t>Polizei</t>
  </si>
  <si>
    <t>Frist</t>
  </si>
  <si>
    <t>Adresse</t>
  </si>
  <si>
    <t>ehrismannjonas@gmail.com</t>
  </si>
  <si>
    <t>Entnommenes Gewicht [kg]</t>
  </si>
  <si>
    <t>Entnommene</t>
  </si>
  <si>
    <t>ZG</t>
  </si>
  <si>
    <t>[Anz.]</t>
  </si>
  <si>
    <t>massige</t>
  </si>
  <si>
    <t>markierte</t>
  </si>
  <si>
    <t>Kontake</t>
  </si>
  <si>
    <t>Erläuterungen zur Statistik</t>
  </si>
  <si>
    <t>Rücksendung der Statistik</t>
  </si>
  <si>
    <t>Total Stunden am Bach [h]</t>
  </si>
  <si>
    <t>Total entnommene Fische [Anzahl]</t>
  </si>
  <si>
    <t>Durchschnittliches Gewicht/entnommener Fisch [kg]</t>
  </si>
  <si>
    <t>Zurückgesetzte, massige Bachforellen [Anzahl]</t>
  </si>
  <si>
    <t>D. Gübeli</t>
  </si>
  <si>
    <t>J. Ehrismann</t>
  </si>
  <si>
    <t>079 941 24 35</t>
  </si>
  <si>
    <t>C. Mehr (FA)</t>
  </si>
  <si>
    <t>Vorgehen bei Verschmutzung/Fischsterben</t>
  </si>
  <si>
    <t>32 cm (Gonzenbach: Thur - Wehr Guggenloch)</t>
  </si>
  <si>
    <t>25 cm (restliche Gewässer)</t>
  </si>
  <si>
    <r>
      <rPr>
        <b/>
        <sz val="11"/>
        <color theme="1"/>
        <rFont val="Aptos Narrow"/>
        <scheme val="minor"/>
      </rPr>
      <t>Markierte Fische</t>
    </r>
    <r>
      <rPr>
        <sz val="11"/>
        <color theme="1"/>
        <rFont val="Aptos Narrow"/>
        <scheme val="minor"/>
      </rPr>
      <t xml:space="preserve"> (Gonzenbach): sämtliche entnommenen und zurückgesetzten Fische mit Fettflossenschnitt sind in der dafür vorgesehenen Spalte einzutragen. </t>
    </r>
  </si>
  <si>
    <t>079 696 08 16</t>
  </si>
  <si>
    <t>079 460 82 67</t>
  </si>
  <si>
    <t>01.10. - 15.03.</t>
  </si>
  <si>
    <t>1. Polizei (117) informieren (diese bietet Fischereiaufsicht auf)</t>
  </si>
  <si>
    <t>2. Wasserprobe ziehen (PET- oder Glasflasche ganz füllen) &amp; kühl lagern</t>
  </si>
  <si>
    <t>3. Foto-Dokumentation (Einleitungen, Trübungen, Verschmutzung)</t>
  </si>
  <si>
    <t>4. Information Vorstand FVMT</t>
  </si>
  <si>
    <t>Sowohl Mehrfachhaken als auch Widerhaken sind verboten!</t>
  </si>
  <si>
    <r>
      <rPr>
        <b/>
        <sz val="11"/>
        <color theme="1"/>
        <rFont val="Aptos Narrow (Textkörper)"/>
      </rPr>
      <t>oder:</t>
    </r>
    <r>
      <rPr>
        <sz val="11"/>
        <color theme="1"/>
        <rFont val="Aptos Narrow (Textkörper)"/>
      </rPr>
      <t xml:space="preserve"> Jonas Ehrismann, Obergrundstr. 67, 6003 Luzern</t>
    </r>
  </si>
  <si>
    <r>
      <rPr>
        <b/>
        <sz val="11"/>
        <color theme="1"/>
        <rFont val="Aptos Narrow"/>
        <scheme val="minor"/>
      </rPr>
      <t>Stunden:</t>
    </r>
    <r>
      <rPr>
        <sz val="11"/>
        <color theme="1"/>
        <rFont val="Aptos Narrow"/>
        <scheme val="minor"/>
      </rPr>
      <t xml:space="preserve"> erlauben unter Berücksichtigung der Entnahmen und zurückgesetzten Fischen eine Abschätzung des Fischbestandes.</t>
    </r>
  </si>
  <si>
    <r>
      <rPr>
        <b/>
        <sz val="11"/>
        <color theme="1"/>
        <rFont val="Aptos Narrow"/>
        <scheme val="minor"/>
      </rPr>
      <t>Entnahme:</t>
    </r>
    <r>
      <rPr>
        <sz val="11"/>
        <color theme="1"/>
        <rFont val="Aptos Narrow"/>
        <scheme val="minor"/>
      </rPr>
      <t xml:space="preserve"> beim entsprechenden Bach ist eine 1 zu setzen, Gewicht und Länge des Fisches einzutragen. Jeder entnommene Fisch ist auf einer separaten Zeile aufzuführen. </t>
    </r>
    <r>
      <rPr>
        <i/>
        <sz val="11"/>
        <color theme="1"/>
        <rFont val="Aptos Narrow"/>
        <scheme val="minor"/>
      </rPr>
      <t>(Bsp.: 1; 0.35; 34)</t>
    </r>
  </si>
  <si>
    <r>
      <rPr>
        <b/>
        <sz val="11"/>
        <color theme="1"/>
        <rFont val="Aptos Narrow"/>
        <scheme val="minor"/>
      </rPr>
      <t>Fischgang:</t>
    </r>
    <r>
      <rPr>
        <sz val="11"/>
        <color theme="1"/>
        <rFont val="Aptos Narrow"/>
        <scheme val="minor"/>
      </rPr>
      <t xml:space="preserve"> Für jeden Fischgang (auch ohne Fang) ist eine Zeile mit Datum und Stunden zu füllen. </t>
    </r>
    <r>
      <rPr>
        <i/>
        <sz val="11"/>
        <color theme="1"/>
        <rFont val="Aptos Narrow"/>
        <scheme val="minor"/>
      </rPr>
      <t>(Bsp.: 01.05.2026, Altbach, 3h)</t>
    </r>
  </si>
  <si>
    <r>
      <rPr>
        <b/>
        <sz val="11"/>
        <color theme="1"/>
        <rFont val="Aptos Narrow"/>
        <scheme val="minor"/>
      </rPr>
      <t>Zurücksetzen massiger Fische:</t>
    </r>
    <r>
      <rPr>
        <sz val="11"/>
        <color theme="1"/>
        <rFont val="Aptos Narrow"/>
        <scheme val="minor"/>
      </rPr>
      <t xml:space="preserve"> Die Anzahl zurückgesetzter Fische mit einer Gesamtlänge über dem Schonmass ist unter </t>
    </r>
    <r>
      <rPr>
        <i/>
        <sz val="11"/>
        <color theme="1"/>
        <rFont val="Aptos Narrow"/>
        <scheme val="minor"/>
      </rPr>
      <t xml:space="preserve">massige ZG </t>
    </r>
    <r>
      <rPr>
        <sz val="11"/>
        <color theme="1"/>
        <rFont val="Aptos Narrow"/>
        <scheme val="minor"/>
      </rPr>
      <t xml:space="preserve">einzutragen. </t>
    </r>
    <r>
      <rPr>
        <i/>
        <sz val="11"/>
        <color theme="1"/>
        <rFont val="Aptos Narrow"/>
        <scheme val="minor"/>
      </rPr>
      <t>(Bsp.: 2 )</t>
    </r>
  </si>
  <si>
    <t>B. Studer</t>
  </si>
  <si>
    <t>079 439 84 39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</si>
</sst>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sz val="20"/>
      <color theme="1"/>
      <name val="Aptos Narrow"/>
      <scheme val="minor"/>
    </font>
    <font>
      <sz val="15"/>
      <color theme="1"/>
      <name val="Aptos Narrow"/>
      <scheme val="minor"/>
    </font>
    <font>
      <b/>
      <sz val="15"/>
      <color theme="1"/>
      <name val="Aptos Narrow"/>
      <scheme val="minor"/>
    </font>
    <font>
      <b/>
      <sz val="25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3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 (Textkörper)"/>
    </font>
    <font>
      <sz val="11"/>
      <color theme="1"/>
      <name val="Aptos Narrow (Textkörper)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4" borderId="6" xfId="0" applyFill="1" applyBorder="1"/>
    <xf numFmtId="0" fontId="1" fillId="0" borderId="3" xfId="0" applyFont="1" applyBorder="1"/>
    <xf numFmtId="0" fontId="1" fillId="0" borderId="5" xfId="0" applyFont="1" applyBorder="1"/>
    <xf numFmtId="0" fontId="4" fillId="2" borderId="0" xfId="0" applyFont="1" applyFill="1"/>
    <xf numFmtId="0" fontId="3" fillId="2" borderId="0" xfId="0" applyFont="1" applyFill="1"/>
    <xf numFmtId="0" fontId="0" fillId="2" borderId="24" xfId="0" applyFill="1" applyBorder="1"/>
    <xf numFmtId="0" fontId="1" fillId="2" borderId="0" xfId="0" applyFont="1" applyFill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4" borderId="0" xfId="0" applyFill="1"/>
    <xf numFmtId="0" fontId="0" fillId="2" borderId="21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3" xfId="0" applyFill="1" applyBorder="1"/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0" fillId="4" borderId="22" xfId="0" applyFill="1" applyBorder="1"/>
    <xf numFmtId="0" fontId="1" fillId="4" borderId="30" xfId="0" applyFont="1" applyFill="1" applyBorder="1" applyAlignment="1">
      <alignment horizontal="center"/>
    </xf>
    <xf numFmtId="0" fontId="0" fillId="4" borderId="31" xfId="0" applyFill="1" applyBorder="1"/>
    <xf numFmtId="0" fontId="5" fillId="7" borderId="26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/>
    <xf numFmtId="0" fontId="0" fillId="7" borderId="7" xfId="0" applyFill="1" applyBorder="1"/>
    <xf numFmtId="0" fontId="0" fillId="7" borderId="30" xfId="0" applyFill="1" applyBorder="1"/>
    <xf numFmtId="0" fontId="1" fillId="7" borderId="29" xfId="0" applyFont="1" applyFill="1" applyBorder="1" applyAlignment="1">
      <alignment horizontal="center"/>
    </xf>
    <xf numFmtId="0" fontId="0" fillId="7" borderId="31" xfId="0" applyFill="1" applyBorder="1"/>
    <xf numFmtId="0" fontId="1" fillId="7" borderId="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0" fillId="5" borderId="19" xfId="0" applyFill="1" applyBorder="1"/>
    <xf numFmtId="0" fontId="0" fillId="5" borderId="20" xfId="0" applyFill="1" applyBorder="1"/>
    <xf numFmtId="0" fontId="1" fillId="5" borderId="19" xfId="0" applyFont="1" applyFill="1" applyBorder="1"/>
    <xf numFmtId="0" fontId="0" fillId="8" borderId="29" xfId="0" applyFill="1" applyBorder="1"/>
    <xf numFmtId="0" fontId="0" fillId="8" borderId="30" xfId="0" applyFill="1" applyBorder="1"/>
    <xf numFmtId="0" fontId="0" fillId="8" borderId="31" xfId="0" applyFill="1" applyBorder="1"/>
    <xf numFmtId="0" fontId="0" fillId="8" borderId="2" xfId="0" applyFill="1" applyBorder="1"/>
    <xf numFmtId="0" fontId="8" fillId="5" borderId="18" xfId="0" applyFont="1" applyFill="1" applyBorder="1" applyAlignment="1">
      <alignment horizontal="left"/>
    </xf>
    <xf numFmtId="0" fontId="8" fillId="5" borderId="18" xfId="0" applyFont="1" applyFill="1" applyBorder="1"/>
    <xf numFmtId="0" fontId="9" fillId="5" borderId="21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left"/>
    </xf>
    <xf numFmtId="0" fontId="9" fillId="5" borderId="21" xfId="0" applyFont="1" applyFill="1" applyBorder="1"/>
    <xf numFmtId="0" fontId="9" fillId="5" borderId="0" xfId="0" applyFont="1" applyFill="1"/>
    <xf numFmtId="0" fontId="9" fillId="5" borderId="22" xfId="0" applyFont="1" applyFill="1" applyBorder="1"/>
    <xf numFmtId="0" fontId="9" fillId="5" borderId="23" xfId="0" applyFont="1" applyFill="1" applyBorder="1"/>
    <xf numFmtId="0" fontId="9" fillId="5" borderId="24" xfId="0" applyFont="1" applyFill="1" applyBorder="1"/>
    <xf numFmtId="0" fontId="9" fillId="5" borderId="25" xfId="0" applyFont="1" applyFill="1" applyBorder="1"/>
    <xf numFmtId="0" fontId="10" fillId="5" borderId="21" xfId="0" applyFont="1" applyFill="1" applyBorder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/>
    <xf numFmtId="0" fontId="10" fillId="5" borderId="24" xfId="0" applyFont="1" applyFill="1" applyBorder="1"/>
    <xf numFmtId="0" fontId="10" fillId="5" borderId="24" xfId="0" applyFont="1" applyFill="1" applyBorder="1" applyAlignment="1">
      <alignment horizontal="center"/>
    </xf>
    <xf numFmtId="0" fontId="10" fillId="5" borderId="25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left"/>
    </xf>
    <xf numFmtId="0" fontId="11" fillId="5" borderId="23" xfId="0" applyFont="1" applyFill="1" applyBorder="1" applyAlignment="1">
      <alignment horizontal="left"/>
    </xf>
    <xf numFmtId="0" fontId="11" fillId="5" borderId="24" xfId="0" applyFont="1" applyFill="1" applyBorder="1" applyAlignment="1">
      <alignment horizontal="left"/>
    </xf>
    <xf numFmtId="0" fontId="10" fillId="5" borderId="23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1" fillId="5" borderId="20" xfId="0" applyFont="1" applyFill="1" applyBorder="1"/>
    <xf numFmtId="0" fontId="11" fillId="5" borderId="0" xfId="0" applyFont="1" applyFill="1" applyAlignment="1">
      <alignment horizontal="left"/>
    </xf>
    <xf numFmtId="0" fontId="0" fillId="2" borderId="0" xfId="0" applyFill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4" fillId="2" borderId="15" xfId="1" applyFont="1" applyFill="1" applyBorder="1" applyAlignment="1" applyProtection="1">
      <alignment vertical="center"/>
      <protection locked="0"/>
    </xf>
    <xf numFmtId="0" fontId="0" fillId="2" borderId="17" xfId="0" applyFill="1" applyBorder="1" applyProtection="1">
      <protection locked="0"/>
    </xf>
    <xf numFmtId="0" fontId="13" fillId="2" borderId="17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22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4" fontId="0" fillId="0" borderId="10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6" borderId="12" xfId="0" applyFill="1" applyBorder="1" applyProtection="1">
      <protection locked="0"/>
    </xf>
    <xf numFmtId="0" fontId="0" fillId="6" borderId="33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0" fillId="5" borderId="21" xfId="0" applyFont="1" applyFill="1" applyBorder="1" applyProtection="1">
      <protection locked="0"/>
    </xf>
    <xf numFmtId="0" fontId="10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7" fillId="2" borderId="0" xfId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7" borderId="34" xfId="0" applyFill="1" applyBorder="1" applyAlignment="1">
      <alignment horizontal="right" vertical="center"/>
    </xf>
    <xf numFmtId="0" fontId="0" fillId="7" borderId="36" xfId="0" applyFill="1" applyBorder="1"/>
    <xf numFmtId="0" fontId="0" fillId="4" borderId="34" xfId="0" applyFill="1" applyBorder="1"/>
    <xf numFmtId="0" fontId="0" fillId="4" borderId="36" xfId="0" applyFill="1" applyBorder="1"/>
    <xf numFmtId="0" fontId="0" fillId="7" borderId="34" xfId="0" applyFill="1" applyBorder="1"/>
    <xf numFmtId="0" fontId="0" fillId="7" borderId="35" xfId="0" applyFill="1" applyBorder="1"/>
    <xf numFmtId="0" fontId="0" fillId="4" borderId="30" xfId="0" applyFill="1" applyBorder="1"/>
    <xf numFmtId="0" fontId="8" fillId="2" borderId="0" xfId="0" applyFont="1" applyFill="1" applyAlignment="1" applyProtection="1">
      <alignment horizontal="left"/>
      <protection locked="0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4" fontId="11" fillId="2" borderId="15" xfId="0" applyNumberFormat="1" applyFont="1" applyFill="1" applyBorder="1" applyAlignment="1" applyProtection="1">
      <alignment horizontal="center" vertical="center"/>
      <protection locked="0"/>
    </xf>
    <xf numFmtId="14" fontId="11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left"/>
    </xf>
    <xf numFmtId="0" fontId="8" fillId="5" borderId="18" xfId="0" applyFont="1" applyFill="1" applyBorder="1" applyAlignment="1">
      <alignment horizontal="left"/>
    </xf>
    <xf numFmtId="0" fontId="8" fillId="5" borderId="19" xfId="0" applyFont="1" applyFill="1" applyBorder="1" applyAlignment="1">
      <alignment horizontal="left"/>
    </xf>
    <xf numFmtId="0" fontId="8" fillId="5" borderId="20" xfId="0" applyFont="1" applyFill="1" applyBorder="1" applyAlignment="1">
      <alignment horizontal="left"/>
    </xf>
    <xf numFmtId="0" fontId="8" fillId="5" borderId="18" xfId="0" applyFont="1" applyFill="1" applyBorder="1" applyAlignment="1" applyProtection="1">
      <alignment horizontal="left"/>
      <protection locked="0"/>
    </xf>
    <xf numFmtId="0" fontId="8" fillId="5" borderId="19" xfId="0" applyFont="1" applyFill="1" applyBorder="1" applyAlignment="1" applyProtection="1">
      <alignment horizontal="left"/>
      <protection locked="0"/>
    </xf>
    <xf numFmtId="0" fontId="8" fillId="5" borderId="20" xfId="0" applyFont="1" applyFill="1" applyBorder="1" applyAlignment="1" applyProtection="1">
      <alignment horizontal="left"/>
      <protection locked="0"/>
    </xf>
    <xf numFmtId="0" fontId="10" fillId="5" borderId="0" xfId="0" applyFont="1" applyFill="1" applyAlignment="1">
      <alignment horizontal="left"/>
    </xf>
    <xf numFmtId="0" fontId="10" fillId="5" borderId="22" xfId="0" applyFont="1" applyFill="1" applyBorder="1" applyAlignment="1">
      <alignment horizontal="left"/>
    </xf>
    <xf numFmtId="0" fontId="11" fillId="5" borderId="0" xfId="0" applyFont="1" applyFill="1" applyAlignment="1">
      <alignment horizontal="right"/>
    </xf>
    <xf numFmtId="0" fontId="11" fillId="5" borderId="22" xfId="0" applyFont="1" applyFill="1" applyBorder="1" applyAlignment="1">
      <alignment horizontal="right"/>
    </xf>
    <xf numFmtId="0" fontId="10" fillId="5" borderId="21" xfId="0" applyFont="1" applyFill="1" applyBorder="1" applyAlignment="1">
      <alignment horizontal="left"/>
    </xf>
    <xf numFmtId="0" fontId="10" fillId="5" borderId="21" xfId="0" applyFont="1" applyFill="1" applyBorder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11" fillId="5" borderId="24" xfId="0" applyFont="1" applyFill="1" applyBorder="1" applyAlignment="1">
      <alignment horizontal="right"/>
    </xf>
    <xf numFmtId="0" fontId="11" fillId="5" borderId="25" xfId="0" applyFont="1" applyFill="1" applyBorder="1" applyAlignment="1">
      <alignment horizontal="right"/>
    </xf>
    <xf numFmtId="0" fontId="10" fillId="5" borderId="23" xfId="0" applyFont="1" applyFill="1" applyBorder="1" applyAlignment="1" applyProtection="1">
      <alignment horizontal="left"/>
      <protection locked="0"/>
    </xf>
    <xf numFmtId="0" fontId="10" fillId="5" borderId="24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hrismannjon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96ED-F9D3-F546-BB5A-C4F67582EA38}">
  <dimension ref="A1:CI122"/>
  <sheetViews>
    <sheetView tabSelected="1" zoomScale="91" workbookViewId="0">
      <selection activeCell="AB62" sqref="AB62"/>
    </sheetView>
  </sheetViews>
  <sheetFormatPr baseColWidth="10" defaultRowHeight="16" x14ac:dyDescent="0.2"/>
  <cols>
    <col min="1" max="1" width="3.6640625" style="75" customWidth="1"/>
    <col min="2" max="2" width="2.83203125" style="75" customWidth="1"/>
    <col min="3" max="3" width="12.83203125" style="88" customWidth="1"/>
    <col min="4" max="4" width="5.83203125" style="88" customWidth="1"/>
    <col min="5" max="5" width="1.83203125" style="88" customWidth="1"/>
    <col min="6" max="6" width="3.33203125" style="88" customWidth="1"/>
    <col min="7" max="8" width="7.83203125" style="88" customWidth="1"/>
    <col min="9" max="9" width="8.33203125" style="88" customWidth="1"/>
    <col min="10" max="10" width="1.83203125" style="75" customWidth="1"/>
    <col min="11" max="11" width="3.33203125" style="88" customWidth="1"/>
    <col min="12" max="13" width="7.83203125" style="88" customWidth="1"/>
    <col min="14" max="14" width="8.83203125" style="88" customWidth="1"/>
    <col min="15" max="15" width="1.83203125" style="75" customWidth="1"/>
    <col min="16" max="16" width="3.33203125" style="88" customWidth="1"/>
    <col min="17" max="18" width="7.83203125" style="88" customWidth="1"/>
    <col min="19" max="19" width="8.83203125" style="88" customWidth="1"/>
    <col min="20" max="20" width="1.83203125" style="75" customWidth="1"/>
    <col min="21" max="21" width="3.33203125" style="88" customWidth="1"/>
    <col min="22" max="24" width="7.83203125" style="88" customWidth="1"/>
    <col min="25" max="25" width="1.83203125" style="75" customWidth="1"/>
    <col min="26" max="26" width="3.33203125" style="88" customWidth="1"/>
    <col min="27" max="28" width="7.83203125" style="88" customWidth="1"/>
    <col min="29" max="29" width="8.83203125" style="88" customWidth="1"/>
    <col min="30" max="30" width="3.1640625" style="88" customWidth="1"/>
    <col min="31" max="33" width="7.83203125" style="88" customWidth="1"/>
    <col min="34" max="34" width="1.83203125" style="75" customWidth="1"/>
    <col min="35" max="35" width="3.33203125" style="88" customWidth="1"/>
    <col min="36" max="38" width="7.83203125" style="88" customWidth="1"/>
    <col min="39" max="39" width="1.83203125" style="75" customWidth="1"/>
    <col min="40" max="40" width="3.33203125" style="88" customWidth="1"/>
    <col min="41" max="43" width="7.83203125" style="88" customWidth="1"/>
    <col min="44" max="44" width="1.83203125" style="75" customWidth="1"/>
    <col min="45" max="45" width="3.33203125" style="88" customWidth="1"/>
    <col min="46" max="48" width="7.83203125" style="88" customWidth="1"/>
    <col min="49" max="49" width="1.83203125" style="75" customWidth="1"/>
    <col min="50" max="50" width="3.33203125" style="88" customWidth="1"/>
    <col min="51" max="53" width="7.83203125" style="88" customWidth="1"/>
    <col min="54" max="54" width="1.83203125" style="75" customWidth="1"/>
    <col min="55" max="55" width="3.33203125" style="88" customWidth="1"/>
    <col min="56" max="58" width="7.83203125" style="88" customWidth="1"/>
    <col min="59" max="59" width="2.83203125" style="75" customWidth="1"/>
    <col min="60" max="61" width="4.83203125" style="75" customWidth="1"/>
    <col min="62" max="63" width="7.83203125" style="75" customWidth="1"/>
    <col min="64" max="64" width="1.83203125" style="75" customWidth="1"/>
    <col min="65" max="67" width="4.83203125" style="75" customWidth="1"/>
    <col min="68" max="69" width="7.83203125" style="75" customWidth="1"/>
    <col min="70" max="70" width="1.83203125" style="75" customWidth="1"/>
    <col min="71" max="73" width="4.83203125" style="75" customWidth="1"/>
    <col min="74" max="75" width="7.83203125" style="75" customWidth="1"/>
    <col min="76" max="76" width="1.83203125" style="75" customWidth="1"/>
    <col min="77" max="87" width="10.83203125" style="75"/>
    <col min="88" max="16384" width="10.83203125" style="88"/>
  </cols>
  <sheetData>
    <row r="1" spans="1:87" s="75" customFormat="1" x14ac:dyDescent="0.2"/>
    <row r="2" spans="1:87" s="75" customFormat="1" x14ac:dyDescent="0.2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8"/>
    </row>
    <row r="3" spans="1:87" ht="33" x14ac:dyDescent="0.4">
      <c r="B3" s="79"/>
      <c r="C3" s="80" t="s">
        <v>17</v>
      </c>
      <c r="D3" s="80"/>
      <c r="E3" s="80"/>
      <c r="F3" s="80"/>
      <c r="G3" s="80"/>
      <c r="H3" s="80"/>
      <c r="I3" s="81"/>
      <c r="K3" s="145" t="s">
        <v>18</v>
      </c>
      <c r="L3" s="145"/>
      <c r="M3" s="146">
        <v>2026</v>
      </c>
      <c r="N3" s="147"/>
      <c r="P3" s="145" t="s">
        <v>19</v>
      </c>
      <c r="Q3" s="145"/>
      <c r="R3" s="146"/>
      <c r="S3" s="148"/>
      <c r="T3" s="148"/>
      <c r="U3" s="148"/>
      <c r="V3" s="148"/>
      <c r="W3" s="148"/>
      <c r="X3" s="147"/>
      <c r="Z3" s="75"/>
      <c r="AA3" s="75"/>
      <c r="AB3" s="75"/>
      <c r="AC3" s="75"/>
      <c r="AD3" s="75"/>
      <c r="AE3" s="75"/>
      <c r="AF3" s="75"/>
      <c r="AG3" s="75"/>
      <c r="AI3" s="82" t="s">
        <v>35</v>
      </c>
      <c r="AJ3" s="75"/>
      <c r="AK3" s="75"/>
      <c r="AL3" s="75"/>
      <c r="AN3" s="138" t="s">
        <v>24</v>
      </c>
      <c r="AO3" s="138"/>
      <c r="AP3" s="149">
        <v>46305</v>
      </c>
      <c r="AQ3" s="150"/>
      <c r="AS3" s="138" t="s">
        <v>25</v>
      </c>
      <c r="AT3" s="138"/>
      <c r="AU3" s="83" t="s">
        <v>26</v>
      </c>
      <c r="AV3" s="84"/>
      <c r="AW3" s="84"/>
      <c r="AX3" s="84"/>
      <c r="AY3" s="84"/>
      <c r="AZ3" s="85" t="s">
        <v>56</v>
      </c>
      <c r="BA3" s="84"/>
      <c r="BB3" s="84"/>
      <c r="BC3" s="84"/>
      <c r="BD3" s="84"/>
      <c r="BE3" s="84"/>
      <c r="BF3" s="86"/>
      <c r="BG3" s="87"/>
    </row>
    <row r="4" spans="1:87" s="75" customFormat="1" ht="17" thickBot="1" x14ac:dyDescent="0.25">
      <c r="B4" s="7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87"/>
    </row>
    <row r="5" spans="1:87" s="92" customFormat="1" ht="28" thickBot="1" x14ac:dyDescent="0.4">
      <c r="A5" s="89"/>
      <c r="B5" s="90"/>
      <c r="C5" s="13"/>
      <c r="D5" s="6"/>
      <c r="E5" s="6"/>
      <c r="F5" s="139" t="s">
        <v>2</v>
      </c>
      <c r="G5" s="140"/>
      <c r="H5" s="140"/>
      <c r="I5" s="141"/>
      <c r="J5" s="14"/>
      <c r="K5" s="142" t="s">
        <v>7</v>
      </c>
      <c r="L5" s="143"/>
      <c r="M5" s="143"/>
      <c r="N5" s="144"/>
      <c r="O5" s="6"/>
      <c r="P5" s="139" t="s">
        <v>8</v>
      </c>
      <c r="Q5" s="140"/>
      <c r="R5" s="140"/>
      <c r="S5" s="141"/>
      <c r="T5" s="6"/>
      <c r="U5" s="142" t="s">
        <v>9</v>
      </c>
      <c r="V5" s="143"/>
      <c r="W5" s="143"/>
      <c r="X5" s="144"/>
      <c r="Y5" s="6"/>
      <c r="Z5" s="139" t="s">
        <v>10</v>
      </c>
      <c r="AA5" s="140"/>
      <c r="AB5" s="140"/>
      <c r="AC5" s="140"/>
      <c r="AD5" s="140"/>
      <c r="AE5" s="140"/>
      <c r="AF5" s="140"/>
      <c r="AG5" s="141"/>
      <c r="AH5" s="6"/>
      <c r="AI5" s="142" t="s">
        <v>11</v>
      </c>
      <c r="AJ5" s="143"/>
      <c r="AK5" s="143"/>
      <c r="AL5" s="144"/>
      <c r="AM5" s="6"/>
      <c r="AN5" s="139" t="s">
        <v>12</v>
      </c>
      <c r="AO5" s="140"/>
      <c r="AP5" s="140"/>
      <c r="AQ5" s="141"/>
      <c r="AR5" s="6"/>
      <c r="AS5" s="142" t="s">
        <v>13</v>
      </c>
      <c r="AT5" s="143"/>
      <c r="AU5" s="143"/>
      <c r="AV5" s="144"/>
      <c r="AW5" s="6"/>
      <c r="AX5" s="139" t="s">
        <v>14</v>
      </c>
      <c r="AY5" s="140"/>
      <c r="AZ5" s="140"/>
      <c r="BA5" s="141"/>
      <c r="BB5" s="6"/>
      <c r="BC5" s="142" t="s">
        <v>15</v>
      </c>
      <c r="BD5" s="143"/>
      <c r="BE5" s="143"/>
      <c r="BF5" s="144"/>
      <c r="BG5" s="91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</row>
    <row r="6" spans="1:87" s="96" customFormat="1" ht="21" thickBot="1" x14ac:dyDescent="0.3">
      <c r="A6" s="93"/>
      <c r="B6" s="94"/>
      <c r="C6" s="15"/>
      <c r="D6" s="5"/>
      <c r="E6" s="5"/>
      <c r="F6" s="26"/>
      <c r="G6" s="27"/>
      <c r="H6" s="27"/>
      <c r="I6" s="28"/>
      <c r="J6" s="16"/>
      <c r="K6" s="19"/>
      <c r="L6" s="20"/>
      <c r="M6" s="20"/>
      <c r="N6" s="21"/>
      <c r="O6" s="5"/>
      <c r="P6" s="26"/>
      <c r="Q6" s="27"/>
      <c r="R6" s="27"/>
      <c r="S6" s="28"/>
      <c r="T6" s="5"/>
      <c r="U6" s="19"/>
      <c r="V6" s="20"/>
      <c r="W6" s="20"/>
      <c r="X6" s="21"/>
      <c r="Y6" s="5"/>
      <c r="Z6" s="26"/>
      <c r="AA6" s="27"/>
      <c r="AB6" s="27"/>
      <c r="AC6" s="27"/>
      <c r="AD6" s="38"/>
      <c r="AE6" s="151" t="s">
        <v>32</v>
      </c>
      <c r="AF6" s="151"/>
      <c r="AG6" s="39"/>
      <c r="AH6" s="5"/>
      <c r="AI6" s="19"/>
      <c r="AJ6" s="20"/>
      <c r="AK6" s="20"/>
      <c r="AL6" s="21"/>
      <c r="AM6" s="5"/>
      <c r="AN6" s="26"/>
      <c r="AO6" s="27"/>
      <c r="AP6" s="27"/>
      <c r="AQ6" s="28"/>
      <c r="AR6" s="5"/>
      <c r="AS6" s="19"/>
      <c r="AT6" s="20"/>
      <c r="AU6" s="20"/>
      <c r="AV6" s="21"/>
      <c r="AW6" s="5"/>
      <c r="AX6" s="26"/>
      <c r="AY6" s="27"/>
      <c r="AZ6" s="27"/>
      <c r="BA6" s="28"/>
      <c r="BB6" s="5"/>
      <c r="BC6" s="19"/>
      <c r="BD6" s="20"/>
      <c r="BE6" s="20"/>
      <c r="BF6" s="21"/>
      <c r="BG6" s="95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</row>
    <row r="7" spans="1:87" x14ac:dyDescent="0.2">
      <c r="B7" s="79"/>
      <c r="C7" s="8"/>
      <c r="D7" s="1"/>
      <c r="E7" s="1"/>
      <c r="F7" s="152" t="s">
        <v>28</v>
      </c>
      <c r="G7" s="153"/>
      <c r="H7" s="154"/>
      <c r="I7" s="30" t="s">
        <v>31</v>
      </c>
      <c r="J7" s="17"/>
      <c r="K7" s="155" t="s">
        <v>28</v>
      </c>
      <c r="L7" s="156"/>
      <c r="M7" s="157"/>
      <c r="N7" s="22" t="s">
        <v>31</v>
      </c>
      <c r="O7" s="1"/>
      <c r="P7" s="158" t="s">
        <v>28</v>
      </c>
      <c r="Q7" s="159"/>
      <c r="R7" s="159"/>
      <c r="S7" s="35" t="s">
        <v>31</v>
      </c>
      <c r="T7" s="1"/>
      <c r="U7" s="155" t="s">
        <v>28</v>
      </c>
      <c r="V7" s="156"/>
      <c r="W7" s="157"/>
      <c r="X7" s="22" t="s">
        <v>31</v>
      </c>
      <c r="Y7" s="1"/>
      <c r="Z7" s="158" t="s">
        <v>28</v>
      </c>
      <c r="AA7" s="159"/>
      <c r="AB7" s="159"/>
      <c r="AC7" s="35" t="s">
        <v>31</v>
      </c>
      <c r="AD7" s="158" t="s">
        <v>28</v>
      </c>
      <c r="AE7" s="159"/>
      <c r="AF7" s="160"/>
      <c r="AG7" s="37" t="s">
        <v>29</v>
      </c>
      <c r="AH7" s="1"/>
      <c r="AI7" s="155" t="s">
        <v>28</v>
      </c>
      <c r="AJ7" s="156"/>
      <c r="AK7" s="157"/>
      <c r="AL7" s="22" t="s">
        <v>31</v>
      </c>
      <c r="AM7" s="1"/>
      <c r="AN7" s="158" t="s">
        <v>28</v>
      </c>
      <c r="AO7" s="159"/>
      <c r="AP7" s="159"/>
      <c r="AQ7" s="35" t="s">
        <v>31</v>
      </c>
      <c r="AR7" s="1"/>
      <c r="AS7" s="155" t="s">
        <v>28</v>
      </c>
      <c r="AT7" s="156"/>
      <c r="AU7" s="157"/>
      <c r="AV7" s="22" t="s">
        <v>31</v>
      </c>
      <c r="AW7" s="1"/>
      <c r="AX7" s="158" t="s">
        <v>28</v>
      </c>
      <c r="AY7" s="159"/>
      <c r="AZ7" s="159"/>
      <c r="BA7" s="35" t="s">
        <v>31</v>
      </c>
      <c r="BB7" s="1"/>
      <c r="BC7" s="155" t="s">
        <v>28</v>
      </c>
      <c r="BD7" s="156"/>
      <c r="BE7" s="157"/>
      <c r="BF7" s="22" t="s">
        <v>31</v>
      </c>
      <c r="BG7" s="87"/>
    </row>
    <row r="8" spans="1:87" ht="17" thickBot="1" x14ac:dyDescent="0.25">
      <c r="B8" s="79"/>
      <c r="C8" s="1"/>
      <c r="D8" s="1"/>
      <c r="E8" s="1"/>
      <c r="F8" s="31"/>
      <c r="G8" s="32" t="s">
        <v>3</v>
      </c>
      <c r="H8" s="33" t="s">
        <v>5</v>
      </c>
      <c r="I8" s="30" t="s">
        <v>29</v>
      </c>
      <c r="J8" s="1"/>
      <c r="K8" s="2"/>
      <c r="L8" s="11" t="s">
        <v>3</v>
      </c>
      <c r="M8" s="23" t="s">
        <v>5</v>
      </c>
      <c r="N8" s="24" t="s">
        <v>29</v>
      </c>
      <c r="O8" s="1"/>
      <c r="P8" s="31"/>
      <c r="Q8" s="32" t="s">
        <v>3</v>
      </c>
      <c r="R8" s="32" t="s">
        <v>5</v>
      </c>
      <c r="S8" s="30" t="s">
        <v>29</v>
      </c>
      <c r="T8" s="1"/>
      <c r="U8" s="2"/>
      <c r="V8" s="11" t="s">
        <v>3</v>
      </c>
      <c r="W8" s="23" t="s">
        <v>5</v>
      </c>
      <c r="X8" s="24" t="s">
        <v>29</v>
      </c>
      <c r="Y8" s="1"/>
      <c r="Z8" s="31"/>
      <c r="AA8" s="32" t="s">
        <v>3</v>
      </c>
      <c r="AB8" s="32" t="s">
        <v>5</v>
      </c>
      <c r="AC8" s="30" t="s">
        <v>29</v>
      </c>
      <c r="AD8" s="29"/>
      <c r="AE8" s="32" t="s">
        <v>3</v>
      </c>
      <c r="AF8" s="33" t="s">
        <v>5</v>
      </c>
      <c r="AG8" s="33" t="s">
        <v>5</v>
      </c>
      <c r="AH8" s="1"/>
      <c r="AI8" s="2"/>
      <c r="AJ8" s="11" t="s">
        <v>3</v>
      </c>
      <c r="AK8" s="23" t="s">
        <v>5</v>
      </c>
      <c r="AL8" s="24" t="s">
        <v>29</v>
      </c>
      <c r="AM8" s="1"/>
      <c r="AN8" s="31"/>
      <c r="AO8" s="32" t="s">
        <v>3</v>
      </c>
      <c r="AP8" s="32" t="s">
        <v>5</v>
      </c>
      <c r="AQ8" s="30" t="s">
        <v>29</v>
      </c>
      <c r="AR8" s="1"/>
      <c r="AS8" s="2"/>
      <c r="AT8" s="11" t="s">
        <v>3</v>
      </c>
      <c r="AU8" s="23" t="s">
        <v>5</v>
      </c>
      <c r="AV8" s="24" t="s">
        <v>29</v>
      </c>
      <c r="AW8" s="1"/>
      <c r="AX8" s="31"/>
      <c r="AY8" s="32" t="s">
        <v>3</v>
      </c>
      <c r="AZ8" s="32" t="s">
        <v>5</v>
      </c>
      <c r="BA8" s="30" t="s">
        <v>29</v>
      </c>
      <c r="BB8" s="1"/>
      <c r="BC8" s="2"/>
      <c r="BD8" s="11" t="s">
        <v>3</v>
      </c>
      <c r="BE8" s="23" t="s">
        <v>5</v>
      </c>
      <c r="BF8" s="24" t="s">
        <v>29</v>
      </c>
      <c r="BG8" s="87"/>
    </row>
    <row r="9" spans="1:87" ht="17" thickBot="1" x14ac:dyDescent="0.25">
      <c r="B9" s="79"/>
      <c r="C9" s="3" t="s">
        <v>0</v>
      </c>
      <c r="D9" s="4" t="s">
        <v>1</v>
      </c>
      <c r="E9" s="8"/>
      <c r="F9" s="31"/>
      <c r="G9" s="32" t="s">
        <v>4</v>
      </c>
      <c r="H9" s="33" t="s">
        <v>6</v>
      </c>
      <c r="I9" s="34" t="s">
        <v>30</v>
      </c>
      <c r="J9" s="1"/>
      <c r="K9" s="2"/>
      <c r="L9" s="11" t="s">
        <v>4</v>
      </c>
      <c r="M9" s="23" t="s">
        <v>6</v>
      </c>
      <c r="N9" s="137" t="s">
        <v>30</v>
      </c>
      <c r="O9" s="1"/>
      <c r="P9" s="31"/>
      <c r="Q9" s="32" t="s">
        <v>4</v>
      </c>
      <c r="R9" s="32" t="s">
        <v>6</v>
      </c>
      <c r="S9" s="34" t="s">
        <v>30</v>
      </c>
      <c r="T9" s="1"/>
      <c r="U9" s="2"/>
      <c r="V9" s="11" t="s">
        <v>4</v>
      </c>
      <c r="W9" s="23" t="s">
        <v>6</v>
      </c>
      <c r="X9" s="137" t="s">
        <v>30</v>
      </c>
      <c r="Y9" s="1"/>
      <c r="Z9" s="31"/>
      <c r="AA9" s="32" t="s">
        <v>4</v>
      </c>
      <c r="AB9" s="32" t="s">
        <v>6</v>
      </c>
      <c r="AC9" s="34" t="s">
        <v>30</v>
      </c>
      <c r="AD9" s="31"/>
      <c r="AE9" s="32" t="s">
        <v>4</v>
      </c>
      <c r="AF9" s="33" t="s">
        <v>6</v>
      </c>
      <c r="AG9" s="33" t="s">
        <v>6</v>
      </c>
      <c r="AH9" s="1"/>
      <c r="AI9" s="2"/>
      <c r="AJ9" s="11" t="s">
        <v>4</v>
      </c>
      <c r="AK9" s="23" t="s">
        <v>6</v>
      </c>
      <c r="AL9" s="137" t="s">
        <v>30</v>
      </c>
      <c r="AM9" s="1"/>
      <c r="AN9" s="31"/>
      <c r="AO9" s="32" t="s">
        <v>4</v>
      </c>
      <c r="AP9" s="32" t="s">
        <v>6</v>
      </c>
      <c r="AQ9" s="34" t="s">
        <v>30</v>
      </c>
      <c r="AR9" s="1"/>
      <c r="AS9" s="2"/>
      <c r="AT9" s="11" t="s">
        <v>4</v>
      </c>
      <c r="AU9" s="23" t="s">
        <v>6</v>
      </c>
      <c r="AV9" s="137" t="s">
        <v>30</v>
      </c>
      <c r="AW9" s="1"/>
      <c r="AX9" s="31"/>
      <c r="AY9" s="32" t="s">
        <v>4</v>
      </c>
      <c r="AZ9" s="32" t="s">
        <v>6</v>
      </c>
      <c r="BA9" s="34" t="s">
        <v>30</v>
      </c>
      <c r="BB9" s="1"/>
      <c r="BC9" s="2"/>
      <c r="BD9" s="11" t="s">
        <v>4</v>
      </c>
      <c r="BE9" s="23" t="s">
        <v>6</v>
      </c>
      <c r="BF9" s="137" t="s">
        <v>30</v>
      </c>
      <c r="BG9" s="87"/>
    </row>
    <row r="10" spans="1:87" x14ac:dyDescent="0.2">
      <c r="B10" s="79"/>
      <c r="C10" s="98"/>
      <c r="D10" s="99"/>
      <c r="E10" s="75"/>
      <c r="F10" s="100"/>
      <c r="G10" s="101"/>
      <c r="H10" s="101"/>
      <c r="I10" s="102"/>
      <c r="K10" s="103"/>
      <c r="L10" s="104"/>
      <c r="M10" s="104"/>
      <c r="N10" s="105"/>
      <c r="P10" s="100"/>
      <c r="Q10" s="101"/>
      <c r="R10" s="101"/>
      <c r="S10" s="102"/>
      <c r="U10" s="103"/>
      <c r="V10" s="104"/>
      <c r="W10" s="104"/>
      <c r="X10" s="105"/>
      <c r="Z10" s="100"/>
      <c r="AA10" s="101"/>
      <c r="AB10" s="101"/>
      <c r="AC10" s="101"/>
      <c r="AD10" s="101"/>
      <c r="AE10" s="101"/>
      <c r="AF10" s="101"/>
      <c r="AG10" s="102"/>
      <c r="AI10" s="103"/>
      <c r="AJ10" s="104"/>
      <c r="AK10" s="104"/>
      <c r="AL10" s="105"/>
      <c r="AN10" s="100"/>
      <c r="AO10" s="101"/>
      <c r="AP10" s="101"/>
      <c r="AQ10" s="102"/>
      <c r="AS10" s="103"/>
      <c r="AT10" s="104"/>
      <c r="AU10" s="104"/>
      <c r="AV10" s="105"/>
      <c r="AX10" s="100"/>
      <c r="AY10" s="101"/>
      <c r="AZ10" s="101"/>
      <c r="BA10" s="102"/>
      <c r="BC10" s="103"/>
      <c r="BD10" s="104"/>
      <c r="BE10" s="104"/>
      <c r="BF10" s="105"/>
      <c r="BG10" s="87"/>
    </row>
    <row r="11" spans="1:87" x14ac:dyDescent="0.2">
      <c r="B11" s="79"/>
      <c r="C11" s="106"/>
      <c r="D11" s="107"/>
      <c r="E11" s="75"/>
      <c r="F11" s="108"/>
      <c r="G11" s="109"/>
      <c r="H11" s="109"/>
      <c r="I11" s="110"/>
      <c r="K11" s="111"/>
      <c r="L11" s="112"/>
      <c r="M11" s="112"/>
      <c r="N11" s="113"/>
      <c r="P11" s="108"/>
      <c r="Q11" s="109"/>
      <c r="R11" s="109"/>
      <c r="S11" s="110"/>
      <c r="U11" s="111"/>
      <c r="V11" s="112"/>
      <c r="W11" s="112"/>
      <c r="X11" s="113"/>
      <c r="Z11" s="108"/>
      <c r="AA11" s="109"/>
      <c r="AB11" s="109"/>
      <c r="AC11" s="109"/>
      <c r="AD11" s="109"/>
      <c r="AE11" s="109"/>
      <c r="AF11" s="109"/>
      <c r="AG11" s="110"/>
      <c r="AI11" s="111"/>
      <c r="AJ11" s="112"/>
      <c r="AK11" s="112"/>
      <c r="AL11" s="113"/>
      <c r="AN11" s="108"/>
      <c r="AO11" s="109"/>
      <c r="AP11" s="109"/>
      <c r="AQ11" s="110"/>
      <c r="AS11" s="111"/>
      <c r="AT11" s="112"/>
      <c r="AU11" s="112"/>
      <c r="AV11" s="113"/>
      <c r="AX11" s="108"/>
      <c r="AY11" s="109"/>
      <c r="AZ11" s="109"/>
      <c r="BA11" s="110"/>
      <c r="BC11" s="111"/>
      <c r="BD11" s="112"/>
      <c r="BE11" s="112"/>
      <c r="BF11" s="113"/>
      <c r="BG11" s="87"/>
    </row>
    <row r="12" spans="1:87" x14ac:dyDescent="0.2">
      <c r="B12" s="79"/>
      <c r="C12" s="114"/>
      <c r="D12" s="107"/>
      <c r="E12" s="75"/>
      <c r="F12" s="108"/>
      <c r="G12" s="109"/>
      <c r="H12" s="109"/>
      <c r="I12" s="110"/>
      <c r="K12" s="111"/>
      <c r="L12" s="112"/>
      <c r="M12" s="112"/>
      <c r="N12" s="113"/>
      <c r="P12" s="108"/>
      <c r="Q12" s="109"/>
      <c r="R12" s="109"/>
      <c r="S12" s="110"/>
      <c r="U12" s="111"/>
      <c r="V12" s="112"/>
      <c r="W12" s="112"/>
      <c r="X12" s="113"/>
      <c r="Z12" s="108"/>
      <c r="AA12" s="109"/>
      <c r="AB12" s="109"/>
      <c r="AC12" s="109"/>
      <c r="AD12" s="109"/>
      <c r="AE12" s="109"/>
      <c r="AF12" s="109"/>
      <c r="AG12" s="110"/>
      <c r="AI12" s="111"/>
      <c r="AJ12" s="112"/>
      <c r="AK12" s="112"/>
      <c r="AL12" s="113"/>
      <c r="AN12" s="108"/>
      <c r="AO12" s="109"/>
      <c r="AP12" s="109"/>
      <c r="AQ12" s="110"/>
      <c r="AS12" s="111"/>
      <c r="AT12" s="112"/>
      <c r="AU12" s="112"/>
      <c r="AV12" s="113"/>
      <c r="AX12" s="108"/>
      <c r="AY12" s="109"/>
      <c r="AZ12" s="109"/>
      <c r="BA12" s="110"/>
      <c r="BC12" s="111"/>
      <c r="BD12" s="112"/>
      <c r="BE12" s="112"/>
      <c r="BF12" s="113"/>
      <c r="BG12" s="87"/>
    </row>
    <row r="13" spans="1:87" x14ac:dyDescent="0.2">
      <c r="B13" s="79"/>
      <c r="C13" s="114"/>
      <c r="D13" s="107"/>
      <c r="E13" s="75"/>
      <c r="F13" s="108"/>
      <c r="G13" s="109"/>
      <c r="H13" s="109"/>
      <c r="I13" s="110"/>
      <c r="K13" s="111"/>
      <c r="L13" s="112"/>
      <c r="M13" s="112"/>
      <c r="N13" s="113"/>
      <c r="P13" s="108"/>
      <c r="Q13" s="109"/>
      <c r="R13" s="109"/>
      <c r="S13" s="110"/>
      <c r="U13" s="111"/>
      <c r="V13" s="112"/>
      <c r="W13" s="112"/>
      <c r="X13" s="113"/>
      <c r="Z13" s="108"/>
      <c r="AA13" s="109"/>
      <c r="AB13" s="109"/>
      <c r="AC13" s="109"/>
      <c r="AD13" s="109"/>
      <c r="AE13" s="109"/>
      <c r="AF13" s="109"/>
      <c r="AG13" s="110"/>
      <c r="AI13" s="111"/>
      <c r="AJ13" s="112"/>
      <c r="AK13" s="112"/>
      <c r="AL13" s="113"/>
      <c r="AN13" s="108"/>
      <c r="AO13" s="109"/>
      <c r="AP13" s="109"/>
      <c r="AQ13" s="110"/>
      <c r="AS13" s="111"/>
      <c r="AT13" s="112"/>
      <c r="AU13" s="112"/>
      <c r="AV13" s="113"/>
      <c r="AX13" s="108"/>
      <c r="AY13" s="109"/>
      <c r="AZ13" s="109"/>
      <c r="BA13" s="110"/>
      <c r="BC13" s="111"/>
      <c r="BD13" s="112"/>
      <c r="BE13" s="112"/>
      <c r="BF13" s="113"/>
      <c r="BG13" s="87"/>
    </row>
    <row r="14" spans="1:87" x14ac:dyDescent="0.2">
      <c r="B14" s="79"/>
      <c r="C14" s="106"/>
      <c r="D14" s="107"/>
      <c r="E14" s="75"/>
      <c r="F14" s="108"/>
      <c r="G14" s="109"/>
      <c r="H14" s="109"/>
      <c r="I14" s="110"/>
      <c r="K14" s="111"/>
      <c r="L14" s="112"/>
      <c r="M14" s="112"/>
      <c r="N14" s="113"/>
      <c r="P14" s="108"/>
      <c r="Q14" s="109"/>
      <c r="R14" s="109"/>
      <c r="S14" s="110"/>
      <c r="U14" s="111"/>
      <c r="V14" s="112"/>
      <c r="W14" s="112"/>
      <c r="X14" s="113"/>
      <c r="Z14" s="108"/>
      <c r="AA14" s="109"/>
      <c r="AB14" s="109"/>
      <c r="AC14" s="109"/>
      <c r="AD14" s="109"/>
      <c r="AE14" s="109"/>
      <c r="AF14" s="109"/>
      <c r="AG14" s="110"/>
      <c r="AI14" s="111"/>
      <c r="AJ14" s="112"/>
      <c r="AK14" s="112"/>
      <c r="AL14" s="113"/>
      <c r="AN14" s="108"/>
      <c r="AO14" s="109"/>
      <c r="AP14" s="109"/>
      <c r="AQ14" s="110"/>
      <c r="AS14" s="111"/>
      <c r="AT14" s="112"/>
      <c r="AU14" s="112"/>
      <c r="AV14" s="113"/>
      <c r="AX14" s="108"/>
      <c r="AY14" s="109"/>
      <c r="AZ14" s="109"/>
      <c r="BA14" s="110"/>
      <c r="BC14" s="111"/>
      <c r="BD14" s="112"/>
      <c r="BE14" s="112"/>
      <c r="BF14" s="113"/>
      <c r="BG14" s="87"/>
    </row>
    <row r="15" spans="1:87" x14ac:dyDescent="0.2">
      <c r="B15" s="79"/>
      <c r="C15" s="114"/>
      <c r="D15" s="107"/>
      <c r="E15" s="75"/>
      <c r="F15" s="108"/>
      <c r="G15" s="109"/>
      <c r="H15" s="109"/>
      <c r="I15" s="110"/>
      <c r="K15" s="111"/>
      <c r="L15" s="112"/>
      <c r="M15" s="112"/>
      <c r="N15" s="113"/>
      <c r="P15" s="108"/>
      <c r="Q15" s="109"/>
      <c r="R15" s="109"/>
      <c r="S15" s="110"/>
      <c r="U15" s="111"/>
      <c r="V15" s="112"/>
      <c r="W15" s="112"/>
      <c r="X15" s="113"/>
      <c r="Z15" s="108"/>
      <c r="AA15" s="109"/>
      <c r="AB15" s="109"/>
      <c r="AC15" s="109"/>
      <c r="AD15" s="109"/>
      <c r="AE15" s="109"/>
      <c r="AF15" s="109"/>
      <c r="AG15" s="110"/>
      <c r="AI15" s="111"/>
      <c r="AJ15" s="112"/>
      <c r="AK15" s="112"/>
      <c r="AL15" s="113"/>
      <c r="AN15" s="108"/>
      <c r="AO15" s="109"/>
      <c r="AP15" s="109"/>
      <c r="AQ15" s="110"/>
      <c r="AS15" s="111"/>
      <c r="AT15" s="112"/>
      <c r="AU15" s="112"/>
      <c r="AV15" s="113"/>
      <c r="AX15" s="108"/>
      <c r="AY15" s="109"/>
      <c r="AZ15" s="109"/>
      <c r="BA15" s="110"/>
      <c r="BC15" s="111"/>
      <c r="BD15" s="112"/>
      <c r="BE15" s="112"/>
      <c r="BF15" s="113"/>
      <c r="BG15" s="87"/>
    </row>
    <row r="16" spans="1:87" x14ac:dyDescent="0.2">
      <c r="B16" s="79"/>
      <c r="C16" s="106"/>
      <c r="D16" s="107"/>
      <c r="E16" s="75"/>
      <c r="F16" s="108"/>
      <c r="G16" s="109"/>
      <c r="H16" s="109"/>
      <c r="I16" s="110"/>
      <c r="K16" s="111"/>
      <c r="L16" s="112"/>
      <c r="M16" s="112"/>
      <c r="N16" s="113"/>
      <c r="P16" s="108"/>
      <c r="Q16" s="109"/>
      <c r="R16" s="109"/>
      <c r="S16" s="110"/>
      <c r="U16" s="111"/>
      <c r="V16" s="112"/>
      <c r="W16" s="112"/>
      <c r="X16" s="113"/>
      <c r="Z16" s="108"/>
      <c r="AA16" s="109"/>
      <c r="AB16" s="109"/>
      <c r="AC16" s="109"/>
      <c r="AD16" s="109"/>
      <c r="AE16" s="109"/>
      <c r="AF16" s="109"/>
      <c r="AG16" s="110"/>
      <c r="AI16" s="111"/>
      <c r="AJ16" s="112"/>
      <c r="AK16" s="112"/>
      <c r="AL16" s="113"/>
      <c r="AN16" s="108"/>
      <c r="AO16" s="109"/>
      <c r="AP16" s="109"/>
      <c r="AQ16" s="110"/>
      <c r="AS16" s="111"/>
      <c r="AT16" s="112"/>
      <c r="AU16" s="112"/>
      <c r="AV16" s="113"/>
      <c r="AX16" s="108"/>
      <c r="AY16" s="109"/>
      <c r="AZ16" s="109"/>
      <c r="BA16" s="110"/>
      <c r="BC16" s="111"/>
      <c r="BD16" s="112"/>
      <c r="BE16" s="112"/>
      <c r="BF16" s="113"/>
      <c r="BG16" s="87"/>
    </row>
    <row r="17" spans="2:59" x14ac:dyDescent="0.2">
      <c r="B17" s="79"/>
      <c r="C17" s="106"/>
      <c r="D17" s="107"/>
      <c r="E17" s="75"/>
      <c r="F17" s="108"/>
      <c r="G17" s="109"/>
      <c r="H17" s="109"/>
      <c r="I17" s="110"/>
      <c r="K17" s="111"/>
      <c r="L17" s="112"/>
      <c r="M17" s="112"/>
      <c r="N17" s="113"/>
      <c r="P17" s="108"/>
      <c r="Q17" s="109"/>
      <c r="R17" s="109"/>
      <c r="S17" s="110"/>
      <c r="U17" s="111"/>
      <c r="V17" s="112"/>
      <c r="W17" s="112"/>
      <c r="X17" s="113"/>
      <c r="Z17" s="108"/>
      <c r="AA17" s="109"/>
      <c r="AB17" s="109"/>
      <c r="AC17" s="109"/>
      <c r="AD17" s="109"/>
      <c r="AE17" s="109"/>
      <c r="AF17" s="109"/>
      <c r="AG17" s="110"/>
      <c r="AI17" s="111"/>
      <c r="AJ17" s="112"/>
      <c r="AK17" s="112"/>
      <c r="AL17" s="113"/>
      <c r="AN17" s="108"/>
      <c r="AO17" s="109"/>
      <c r="AP17" s="109"/>
      <c r="AQ17" s="110"/>
      <c r="AS17" s="111"/>
      <c r="AT17" s="112"/>
      <c r="AU17" s="112"/>
      <c r="AV17" s="113"/>
      <c r="AX17" s="108"/>
      <c r="AY17" s="109"/>
      <c r="AZ17" s="109"/>
      <c r="BA17" s="110"/>
      <c r="BC17" s="111"/>
      <c r="BD17" s="112"/>
      <c r="BE17" s="112"/>
      <c r="BF17" s="113"/>
      <c r="BG17" s="87"/>
    </row>
    <row r="18" spans="2:59" x14ac:dyDescent="0.2">
      <c r="B18" s="79"/>
      <c r="C18" s="106"/>
      <c r="D18" s="107"/>
      <c r="E18" s="75"/>
      <c r="F18" s="108"/>
      <c r="G18" s="109"/>
      <c r="H18" s="109"/>
      <c r="I18" s="110"/>
      <c r="K18" s="111"/>
      <c r="L18" s="112"/>
      <c r="M18" s="112"/>
      <c r="N18" s="113"/>
      <c r="P18" s="108"/>
      <c r="Q18" s="109"/>
      <c r="R18" s="109"/>
      <c r="S18" s="110"/>
      <c r="U18" s="111"/>
      <c r="V18" s="112"/>
      <c r="W18" s="112"/>
      <c r="X18" s="113"/>
      <c r="Z18" s="108"/>
      <c r="AA18" s="109"/>
      <c r="AB18" s="109"/>
      <c r="AC18" s="109"/>
      <c r="AD18" s="109"/>
      <c r="AE18" s="109"/>
      <c r="AF18" s="109"/>
      <c r="AG18" s="110"/>
      <c r="AI18" s="111"/>
      <c r="AJ18" s="112"/>
      <c r="AK18" s="112"/>
      <c r="AL18" s="113"/>
      <c r="AN18" s="108"/>
      <c r="AO18" s="109"/>
      <c r="AP18" s="109"/>
      <c r="AQ18" s="110"/>
      <c r="AS18" s="111"/>
      <c r="AT18" s="112"/>
      <c r="AU18" s="112"/>
      <c r="AV18" s="113"/>
      <c r="AX18" s="108"/>
      <c r="AY18" s="109"/>
      <c r="AZ18" s="109"/>
      <c r="BA18" s="110"/>
      <c r="BC18" s="111"/>
      <c r="BD18" s="112"/>
      <c r="BE18" s="112"/>
      <c r="BF18" s="113"/>
      <c r="BG18" s="87"/>
    </row>
    <row r="19" spans="2:59" x14ac:dyDescent="0.2">
      <c r="B19" s="79"/>
      <c r="C19" s="106"/>
      <c r="D19" s="107"/>
      <c r="E19" s="75"/>
      <c r="F19" s="108"/>
      <c r="G19" s="109"/>
      <c r="H19" s="109"/>
      <c r="I19" s="110"/>
      <c r="K19" s="111"/>
      <c r="L19" s="112"/>
      <c r="M19" s="112"/>
      <c r="N19" s="113"/>
      <c r="P19" s="108"/>
      <c r="Q19" s="109"/>
      <c r="R19" s="109"/>
      <c r="S19" s="110"/>
      <c r="U19" s="111"/>
      <c r="V19" s="112"/>
      <c r="W19" s="112"/>
      <c r="X19" s="113"/>
      <c r="Z19" s="108"/>
      <c r="AA19" s="109"/>
      <c r="AB19" s="109"/>
      <c r="AC19" s="109"/>
      <c r="AD19" s="109"/>
      <c r="AE19" s="109"/>
      <c r="AF19" s="109"/>
      <c r="AG19" s="110"/>
      <c r="AI19" s="111"/>
      <c r="AJ19" s="112"/>
      <c r="AK19" s="112"/>
      <c r="AL19" s="113"/>
      <c r="AN19" s="108"/>
      <c r="AO19" s="109"/>
      <c r="AP19" s="109"/>
      <c r="AQ19" s="110"/>
      <c r="AS19" s="111"/>
      <c r="AT19" s="112"/>
      <c r="AU19" s="112"/>
      <c r="AV19" s="113"/>
      <c r="AX19" s="108"/>
      <c r="AY19" s="109"/>
      <c r="AZ19" s="109"/>
      <c r="BA19" s="110"/>
      <c r="BC19" s="111"/>
      <c r="BD19" s="112"/>
      <c r="BE19" s="112"/>
      <c r="BF19" s="113"/>
      <c r="BG19" s="87"/>
    </row>
    <row r="20" spans="2:59" x14ac:dyDescent="0.2">
      <c r="B20" s="79"/>
      <c r="C20" s="106"/>
      <c r="D20" s="107"/>
      <c r="E20" s="75"/>
      <c r="F20" s="108"/>
      <c r="G20" s="109"/>
      <c r="H20" s="109"/>
      <c r="I20" s="110"/>
      <c r="K20" s="111"/>
      <c r="L20" s="112"/>
      <c r="M20" s="112"/>
      <c r="N20" s="113"/>
      <c r="P20" s="108"/>
      <c r="Q20" s="109"/>
      <c r="R20" s="109"/>
      <c r="S20" s="110"/>
      <c r="U20" s="111"/>
      <c r="V20" s="112"/>
      <c r="W20" s="112"/>
      <c r="X20" s="113"/>
      <c r="Z20" s="108"/>
      <c r="AA20" s="109"/>
      <c r="AB20" s="109"/>
      <c r="AC20" s="109"/>
      <c r="AD20" s="109"/>
      <c r="AE20" s="109"/>
      <c r="AF20" s="109"/>
      <c r="AG20" s="110"/>
      <c r="AI20" s="111"/>
      <c r="AJ20" s="112"/>
      <c r="AK20" s="112"/>
      <c r="AL20" s="113"/>
      <c r="AN20" s="108"/>
      <c r="AO20" s="109"/>
      <c r="AP20" s="109"/>
      <c r="AQ20" s="110"/>
      <c r="AS20" s="111"/>
      <c r="AT20" s="112"/>
      <c r="AU20" s="112"/>
      <c r="AV20" s="113"/>
      <c r="AX20" s="108"/>
      <c r="AY20" s="109"/>
      <c r="AZ20" s="109"/>
      <c r="BA20" s="110"/>
      <c r="BC20" s="111"/>
      <c r="BD20" s="112"/>
      <c r="BE20" s="112"/>
      <c r="BF20" s="113"/>
      <c r="BG20" s="87"/>
    </row>
    <row r="21" spans="2:59" x14ac:dyDescent="0.2">
      <c r="B21" s="79"/>
      <c r="C21" s="106"/>
      <c r="D21" s="107"/>
      <c r="E21" s="75"/>
      <c r="F21" s="108"/>
      <c r="G21" s="109"/>
      <c r="H21" s="109"/>
      <c r="I21" s="110"/>
      <c r="K21" s="111"/>
      <c r="L21" s="112"/>
      <c r="M21" s="112"/>
      <c r="N21" s="113"/>
      <c r="P21" s="108"/>
      <c r="Q21" s="109"/>
      <c r="R21" s="109"/>
      <c r="S21" s="110"/>
      <c r="U21" s="111"/>
      <c r="V21" s="112"/>
      <c r="W21" s="112"/>
      <c r="X21" s="113"/>
      <c r="Z21" s="108"/>
      <c r="AA21" s="109"/>
      <c r="AB21" s="109"/>
      <c r="AC21" s="109"/>
      <c r="AD21" s="109"/>
      <c r="AE21" s="109"/>
      <c r="AF21" s="109"/>
      <c r="AG21" s="110"/>
      <c r="AI21" s="111"/>
      <c r="AJ21" s="112"/>
      <c r="AK21" s="112"/>
      <c r="AL21" s="113"/>
      <c r="AN21" s="108"/>
      <c r="AO21" s="109"/>
      <c r="AP21" s="109"/>
      <c r="AQ21" s="110"/>
      <c r="AS21" s="111"/>
      <c r="AT21" s="112"/>
      <c r="AU21" s="112"/>
      <c r="AV21" s="113"/>
      <c r="AX21" s="108"/>
      <c r="AY21" s="109"/>
      <c r="AZ21" s="109"/>
      <c r="BA21" s="110"/>
      <c r="BC21" s="111"/>
      <c r="BD21" s="112"/>
      <c r="BE21" s="112"/>
      <c r="BF21" s="113"/>
      <c r="BG21" s="87"/>
    </row>
    <row r="22" spans="2:59" x14ac:dyDescent="0.2">
      <c r="B22" s="79"/>
      <c r="C22" s="106"/>
      <c r="D22" s="107"/>
      <c r="E22" s="75"/>
      <c r="F22" s="108"/>
      <c r="G22" s="109"/>
      <c r="H22" s="109"/>
      <c r="I22" s="110"/>
      <c r="K22" s="111"/>
      <c r="L22" s="112"/>
      <c r="M22" s="112"/>
      <c r="N22" s="113"/>
      <c r="P22" s="108"/>
      <c r="Q22" s="109"/>
      <c r="R22" s="109"/>
      <c r="S22" s="110"/>
      <c r="U22" s="111"/>
      <c r="V22" s="112"/>
      <c r="W22" s="112"/>
      <c r="X22" s="113"/>
      <c r="Z22" s="108"/>
      <c r="AA22" s="109"/>
      <c r="AB22" s="109"/>
      <c r="AC22" s="109"/>
      <c r="AD22" s="109"/>
      <c r="AE22" s="109"/>
      <c r="AF22" s="109"/>
      <c r="AG22" s="110"/>
      <c r="AI22" s="111"/>
      <c r="AJ22" s="112"/>
      <c r="AK22" s="112"/>
      <c r="AL22" s="113"/>
      <c r="AN22" s="108"/>
      <c r="AO22" s="109"/>
      <c r="AP22" s="109"/>
      <c r="AQ22" s="110"/>
      <c r="AS22" s="111"/>
      <c r="AT22" s="112"/>
      <c r="AU22" s="112"/>
      <c r="AV22" s="113"/>
      <c r="AX22" s="108"/>
      <c r="AY22" s="109"/>
      <c r="AZ22" s="109"/>
      <c r="BA22" s="110"/>
      <c r="BC22" s="111"/>
      <c r="BD22" s="112"/>
      <c r="BE22" s="112"/>
      <c r="BF22" s="113"/>
      <c r="BG22" s="87"/>
    </row>
    <row r="23" spans="2:59" x14ac:dyDescent="0.2">
      <c r="B23" s="79"/>
      <c r="C23" s="106"/>
      <c r="D23" s="107"/>
      <c r="E23" s="75"/>
      <c r="F23" s="108"/>
      <c r="G23" s="109"/>
      <c r="H23" s="109"/>
      <c r="I23" s="110"/>
      <c r="K23" s="111"/>
      <c r="L23" s="112"/>
      <c r="M23" s="112"/>
      <c r="N23" s="113"/>
      <c r="P23" s="108"/>
      <c r="Q23" s="109"/>
      <c r="R23" s="109"/>
      <c r="S23" s="110"/>
      <c r="U23" s="111"/>
      <c r="V23" s="112"/>
      <c r="W23" s="112"/>
      <c r="X23" s="113"/>
      <c r="Z23" s="108"/>
      <c r="AA23" s="109"/>
      <c r="AB23" s="109"/>
      <c r="AC23" s="109"/>
      <c r="AD23" s="109"/>
      <c r="AE23" s="109"/>
      <c r="AF23" s="109"/>
      <c r="AG23" s="110"/>
      <c r="AI23" s="111"/>
      <c r="AJ23" s="112"/>
      <c r="AK23" s="112"/>
      <c r="AL23" s="113"/>
      <c r="AN23" s="108"/>
      <c r="AO23" s="109"/>
      <c r="AP23" s="109"/>
      <c r="AQ23" s="110"/>
      <c r="AS23" s="111"/>
      <c r="AT23" s="112"/>
      <c r="AU23" s="112"/>
      <c r="AV23" s="113"/>
      <c r="AX23" s="108"/>
      <c r="AY23" s="109"/>
      <c r="AZ23" s="109"/>
      <c r="BA23" s="110"/>
      <c r="BC23" s="111"/>
      <c r="BD23" s="112"/>
      <c r="BE23" s="112"/>
      <c r="BF23" s="113"/>
      <c r="BG23" s="87"/>
    </row>
    <row r="24" spans="2:59" x14ac:dyDescent="0.2">
      <c r="B24" s="79"/>
      <c r="C24" s="106"/>
      <c r="D24" s="107"/>
      <c r="E24" s="75"/>
      <c r="F24" s="108"/>
      <c r="G24" s="109"/>
      <c r="H24" s="109"/>
      <c r="I24" s="110"/>
      <c r="K24" s="111"/>
      <c r="L24" s="112"/>
      <c r="M24" s="112"/>
      <c r="N24" s="113"/>
      <c r="P24" s="108"/>
      <c r="Q24" s="109"/>
      <c r="R24" s="109"/>
      <c r="S24" s="110"/>
      <c r="U24" s="111"/>
      <c r="V24" s="112"/>
      <c r="W24" s="112"/>
      <c r="X24" s="113"/>
      <c r="Z24" s="108"/>
      <c r="AA24" s="109"/>
      <c r="AB24" s="109"/>
      <c r="AC24" s="109"/>
      <c r="AD24" s="109"/>
      <c r="AE24" s="109"/>
      <c r="AF24" s="109"/>
      <c r="AG24" s="110"/>
      <c r="AI24" s="111"/>
      <c r="AJ24" s="112"/>
      <c r="AK24" s="112"/>
      <c r="AL24" s="113"/>
      <c r="AN24" s="108"/>
      <c r="AO24" s="109"/>
      <c r="AP24" s="109"/>
      <c r="AQ24" s="110"/>
      <c r="AS24" s="111"/>
      <c r="AT24" s="112"/>
      <c r="AU24" s="112"/>
      <c r="AV24" s="113"/>
      <c r="AX24" s="108"/>
      <c r="AY24" s="109"/>
      <c r="AZ24" s="109"/>
      <c r="BA24" s="110"/>
      <c r="BC24" s="111"/>
      <c r="BD24" s="112"/>
      <c r="BE24" s="112"/>
      <c r="BF24" s="113"/>
      <c r="BG24" s="87"/>
    </row>
    <row r="25" spans="2:59" x14ac:dyDescent="0.2">
      <c r="B25" s="79"/>
      <c r="C25" s="106"/>
      <c r="D25" s="107"/>
      <c r="E25" s="75"/>
      <c r="F25" s="108"/>
      <c r="G25" s="109"/>
      <c r="H25" s="109"/>
      <c r="I25" s="110"/>
      <c r="K25" s="111"/>
      <c r="L25" s="112"/>
      <c r="M25" s="112"/>
      <c r="N25" s="113"/>
      <c r="P25" s="108"/>
      <c r="Q25" s="109"/>
      <c r="R25" s="109"/>
      <c r="S25" s="110"/>
      <c r="U25" s="111"/>
      <c r="V25" s="112"/>
      <c r="W25" s="112"/>
      <c r="X25" s="113"/>
      <c r="Z25" s="108"/>
      <c r="AA25" s="109"/>
      <c r="AB25" s="109"/>
      <c r="AC25" s="109"/>
      <c r="AD25" s="109"/>
      <c r="AE25" s="109"/>
      <c r="AF25" s="109"/>
      <c r="AG25" s="110"/>
      <c r="AI25" s="111"/>
      <c r="AJ25" s="112"/>
      <c r="AK25" s="112"/>
      <c r="AL25" s="113"/>
      <c r="AN25" s="108"/>
      <c r="AO25" s="109"/>
      <c r="AP25" s="109"/>
      <c r="AQ25" s="110"/>
      <c r="AS25" s="111"/>
      <c r="AT25" s="112"/>
      <c r="AU25" s="112"/>
      <c r="AV25" s="113"/>
      <c r="AX25" s="108"/>
      <c r="AY25" s="109"/>
      <c r="AZ25" s="109"/>
      <c r="BA25" s="110"/>
      <c r="BC25" s="111"/>
      <c r="BD25" s="112"/>
      <c r="BE25" s="112"/>
      <c r="BF25" s="113"/>
      <c r="BG25" s="87"/>
    </row>
    <row r="26" spans="2:59" x14ac:dyDescent="0.2">
      <c r="B26" s="79"/>
      <c r="C26" s="106"/>
      <c r="D26" s="107"/>
      <c r="E26" s="75"/>
      <c r="F26" s="108"/>
      <c r="G26" s="109"/>
      <c r="H26" s="109"/>
      <c r="I26" s="110"/>
      <c r="K26" s="111"/>
      <c r="L26" s="112"/>
      <c r="M26" s="112"/>
      <c r="N26" s="113"/>
      <c r="P26" s="108"/>
      <c r="Q26" s="109"/>
      <c r="R26" s="109"/>
      <c r="S26" s="110"/>
      <c r="U26" s="111"/>
      <c r="V26" s="112"/>
      <c r="W26" s="112"/>
      <c r="X26" s="113"/>
      <c r="Z26" s="108"/>
      <c r="AA26" s="109"/>
      <c r="AB26" s="109"/>
      <c r="AC26" s="109"/>
      <c r="AD26" s="109"/>
      <c r="AE26" s="109"/>
      <c r="AF26" s="109"/>
      <c r="AG26" s="110"/>
      <c r="AI26" s="111"/>
      <c r="AJ26" s="112"/>
      <c r="AK26" s="112"/>
      <c r="AL26" s="113"/>
      <c r="AN26" s="108"/>
      <c r="AO26" s="109"/>
      <c r="AP26" s="109"/>
      <c r="AQ26" s="110"/>
      <c r="AS26" s="111"/>
      <c r="AT26" s="112"/>
      <c r="AU26" s="112"/>
      <c r="AV26" s="113"/>
      <c r="AX26" s="108"/>
      <c r="AY26" s="109"/>
      <c r="AZ26" s="109"/>
      <c r="BA26" s="110"/>
      <c r="BC26" s="111"/>
      <c r="BD26" s="112"/>
      <c r="BE26" s="112"/>
      <c r="BF26" s="113"/>
      <c r="BG26" s="87"/>
    </row>
    <row r="27" spans="2:59" x14ac:dyDescent="0.2">
      <c r="B27" s="79"/>
      <c r="C27" s="106"/>
      <c r="D27" s="107"/>
      <c r="E27" s="75"/>
      <c r="F27" s="108"/>
      <c r="G27" s="109"/>
      <c r="H27" s="109"/>
      <c r="I27" s="110"/>
      <c r="K27" s="111"/>
      <c r="L27" s="112"/>
      <c r="M27" s="112"/>
      <c r="N27" s="113"/>
      <c r="P27" s="108"/>
      <c r="Q27" s="109"/>
      <c r="R27" s="109"/>
      <c r="S27" s="110"/>
      <c r="U27" s="111"/>
      <c r="V27" s="112"/>
      <c r="W27" s="112"/>
      <c r="X27" s="113"/>
      <c r="Z27" s="108"/>
      <c r="AA27" s="109"/>
      <c r="AB27" s="109"/>
      <c r="AC27" s="109"/>
      <c r="AD27" s="109"/>
      <c r="AE27" s="109"/>
      <c r="AF27" s="109"/>
      <c r="AG27" s="110"/>
      <c r="AI27" s="111"/>
      <c r="AJ27" s="112"/>
      <c r="AK27" s="112"/>
      <c r="AL27" s="113"/>
      <c r="AN27" s="108"/>
      <c r="AO27" s="109"/>
      <c r="AP27" s="109"/>
      <c r="AQ27" s="110"/>
      <c r="AS27" s="111"/>
      <c r="AT27" s="112"/>
      <c r="AU27" s="112"/>
      <c r="AV27" s="113"/>
      <c r="AX27" s="108"/>
      <c r="AY27" s="109"/>
      <c r="AZ27" s="109"/>
      <c r="BA27" s="110"/>
      <c r="BC27" s="111"/>
      <c r="BD27" s="112"/>
      <c r="BE27" s="112"/>
      <c r="BF27" s="113"/>
      <c r="BG27" s="87"/>
    </row>
    <row r="28" spans="2:59" x14ac:dyDescent="0.2">
      <c r="B28" s="79"/>
      <c r="C28" s="106"/>
      <c r="D28" s="107"/>
      <c r="E28" s="75"/>
      <c r="F28" s="108"/>
      <c r="G28" s="109"/>
      <c r="H28" s="109"/>
      <c r="I28" s="110"/>
      <c r="K28" s="111"/>
      <c r="L28" s="112"/>
      <c r="M28" s="112"/>
      <c r="N28" s="113"/>
      <c r="P28" s="108"/>
      <c r="Q28" s="109"/>
      <c r="R28" s="109"/>
      <c r="S28" s="110"/>
      <c r="U28" s="111"/>
      <c r="V28" s="112"/>
      <c r="W28" s="112"/>
      <c r="X28" s="113"/>
      <c r="Z28" s="108"/>
      <c r="AA28" s="109"/>
      <c r="AB28" s="109"/>
      <c r="AC28" s="109"/>
      <c r="AD28" s="109"/>
      <c r="AE28" s="109"/>
      <c r="AF28" s="109"/>
      <c r="AG28" s="110"/>
      <c r="AI28" s="111"/>
      <c r="AJ28" s="112"/>
      <c r="AK28" s="112"/>
      <c r="AL28" s="113"/>
      <c r="AN28" s="108"/>
      <c r="AO28" s="109"/>
      <c r="AP28" s="109"/>
      <c r="AQ28" s="110"/>
      <c r="AS28" s="111"/>
      <c r="AT28" s="112"/>
      <c r="AU28" s="112"/>
      <c r="AV28" s="113"/>
      <c r="AX28" s="108"/>
      <c r="AY28" s="109"/>
      <c r="AZ28" s="109"/>
      <c r="BA28" s="110"/>
      <c r="BC28" s="111"/>
      <c r="BD28" s="112"/>
      <c r="BE28" s="112"/>
      <c r="BF28" s="113"/>
      <c r="BG28" s="87"/>
    </row>
    <row r="29" spans="2:59" x14ac:dyDescent="0.2">
      <c r="B29" s="79"/>
      <c r="C29" s="106"/>
      <c r="D29" s="107"/>
      <c r="E29" s="75"/>
      <c r="F29" s="108"/>
      <c r="G29" s="109"/>
      <c r="H29" s="109"/>
      <c r="I29" s="110"/>
      <c r="K29" s="111"/>
      <c r="L29" s="112"/>
      <c r="M29" s="112"/>
      <c r="N29" s="113"/>
      <c r="P29" s="108"/>
      <c r="Q29" s="109"/>
      <c r="R29" s="109"/>
      <c r="S29" s="110"/>
      <c r="U29" s="111"/>
      <c r="V29" s="112"/>
      <c r="W29" s="112"/>
      <c r="X29" s="113"/>
      <c r="Z29" s="108"/>
      <c r="AA29" s="109"/>
      <c r="AB29" s="109"/>
      <c r="AC29" s="109"/>
      <c r="AD29" s="109"/>
      <c r="AE29" s="109"/>
      <c r="AF29" s="109"/>
      <c r="AG29" s="110"/>
      <c r="AI29" s="111"/>
      <c r="AJ29" s="112"/>
      <c r="AK29" s="112"/>
      <c r="AL29" s="113"/>
      <c r="AN29" s="108"/>
      <c r="AO29" s="109"/>
      <c r="AP29" s="109"/>
      <c r="AQ29" s="110"/>
      <c r="AS29" s="111"/>
      <c r="AT29" s="112"/>
      <c r="AU29" s="112"/>
      <c r="AV29" s="113"/>
      <c r="AX29" s="108"/>
      <c r="AY29" s="109"/>
      <c r="AZ29" s="109"/>
      <c r="BA29" s="110"/>
      <c r="BC29" s="111"/>
      <c r="BD29" s="112"/>
      <c r="BE29" s="112"/>
      <c r="BF29" s="113"/>
      <c r="BG29" s="87"/>
    </row>
    <row r="30" spans="2:59" x14ac:dyDescent="0.2">
      <c r="B30" s="79"/>
      <c r="C30" s="106"/>
      <c r="D30" s="107"/>
      <c r="E30" s="75"/>
      <c r="F30" s="108"/>
      <c r="G30" s="109"/>
      <c r="H30" s="109"/>
      <c r="I30" s="110"/>
      <c r="K30" s="111"/>
      <c r="L30" s="112"/>
      <c r="M30" s="112"/>
      <c r="N30" s="113"/>
      <c r="P30" s="108"/>
      <c r="Q30" s="109"/>
      <c r="R30" s="109"/>
      <c r="S30" s="110"/>
      <c r="U30" s="111"/>
      <c r="V30" s="112"/>
      <c r="W30" s="112"/>
      <c r="X30" s="113"/>
      <c r="Z30" s="108"/>
      <c r="AA30" s="109"/>
      <c r="AB30" s="109"/>
      <c r="AC30" s="109"/>
      <c r="AD30" s="109"/>
      <c r="AE30" s="109"/>
      <c r="AF30" s="109"/>
      <c r="AG30" s="110"/>
      <c r="AI30" s="111"/>
      <c r="AJ30" s="112"/>
      <c r="AK30" s="112"/>
      <c r="AL30" s="113"/>
      <c r="AN30" s="108"/>
      <c r="AO30" s="109"/>
      <c r="AP30" s="109"/>
      <c r="AQ30" s="110"/>
      <c r="AS30" s="111"/>
      <c r="AT30" s="112"/>
      <c r="AU30" s="112"/>
      <c r="AV30" s="113"/>
      <c r="AX30" s="108"/>
      <c r="AY30" s="109"/>
      <c r="AZ30" s="109"/>
      <c r="BA30" s="110"/>
      <c r="BC30" s="111"/>
      <c r="BD30" s="112"/>
      <c r="BE30" s="112"/>
      <c r="BF30" s="113"/>
      <c r="BG30" s="87"/>
    </row>
    <row r="31" spans="2:59" x14ac:dyDescent="0.2">
      <c r="B31" s="79"/>
      <c r="C31" s="106"/>
      <c r="D31" s="107"/>
      <c r="E31" s="75"/>
      <c r="F31" s="108"/>
      <c r="G31" s="109"/>
      <c r="H31" s="109"/>
      <c r="I31" s="110"/>
      <c r="K31" s="111"/>
      <c r="L31" s="112"/>
      <c r="M31" s="112"/>
      <c r="N31" s="113"/>
      <c r="P31" s="108"/>
      <c r="Q31" s="109"/>
      <c r="R31" s="109"/>
      <c r="S31" s="110"/>
      <c r="U31" s="111"/>
      <c r="V31" s="112"/>
      <c r="W31" s="112"/>
      <c r="X31" s="113"/>
      <c r="Z31" s="108"/>
      <c r="AA31" s="109"/>
      <c r="AB31" s="109"/>
      <c r="AC31" s="109"/>
      <c r="AD31" s="109"/>
      <c r="AE31" s="109"/>
      <c r="AF31" s="109"/>
      <c r="AG31" s="110"/>
      <c r="AI31" s="111"/>
      <c r="AJ31" s="112"/>
      <c r="AK31" s="112"/>
      <c r="AL31" s="113"/>
      <c r="AN31" s="108"/>
      <c r="AO31" s="109"/>
      <c r="AP31" s="109"/>
      <c r="AQ31" s="110"/>
      <c r="AS31" s="111"/>
      <c r="AT31" s="112"/>
      <c r="AU31" s="112"/>
      <c r="AV31" s="113"/>
      <c r="AX31" s="108"/>
      <c r="AY31" s="109"/>
      <c r="AZ31" s="109"/>
      <c r="BA31" s="110"/>
      <c r="BC31" s="111"/>
      <c r="BD31" s="112"/>
      <c r="BE31" s="112"/>
      <c r="BF31" s="113"/>
      <c r="BG31" s="87"/>
    </row>
    <row r="32" spans="2:59" x14ac:dyDescent="0.2">
      <c r="B32" s="79"/>
      <c r="C32" s="106"/>
      <c r="D32" s="107"/>
      <c r="E32" s="75"/>
      <c r="F32" s="108"/>
      <c r="G32" s="109"/>
      <c r="H32" s="109"/>
      <c r="I32" s="110"/>
      <c r="K32" s="111"/>
      <c r="L32" s="112"/>
      <c r="M32" s="112"/>
      <c r="N32" s="113"/>
      <c r="P32" s="108"/>
      <c r="Q32" s="109"/>
      <c r="R32" s="109"/>
      <c r="S32" s="110"/>
      <c r="U32" s="111"/>
      <c r="V32" s="112"/>
      <c r="W32" s="112"/>
      <c r="X32" s="113"/>
      <c r="Z32" s="108"/>
      <c r="AA32" s="109"/>
      <c r="AB32" s="109"/>
      <c r="AC32" s="109"/>
      <c r="AD32" s="109"/>
      <c r="AE32" s="109"/>
      <c r="AF32" s="109"/>
      <c r="AG32" s="110"/>
      <c r="AI32" s="111"/>
      <c r="AJ32" s="112"/>
      <c r="AK32" s="112"/>
      <c r="AL32" s="113"/>
      <c r="AN32" s="108"/>
      <c r="AO32" s="109"/>
      <c r="AP32" s="109"/>
      <c r="AQ32" s="110"/>
      <c r="AS32" s="111"/>
      <c r="AT32" s="112"/>
      <c r="AU32" s="112"/>
      <c r="AV32" s="113"/>
      <c r="AX32" s="108"/>
      <c r="AY32" s="109"/>
      <c r="AZ32" s="109"/>
      <c r="BA32" s="110"/>
      <c r="BC32" s="111"/>
      <c r="BD32" s="112"/>
      <c r="BE32" s="112"/>
      <c r="BF32" s="113"/>
      <c r="BG32" s="87"/>
    </row>
    <row r="33" spans="2:59" x14ac:dyDescent="0.2">
      <c r="B33" s="79"/>
      <c r="C33" s="106"/>
      <c r="D33" s="107"/>
      <c r="E33" s="75"/>
      <c r="F33" s="108"/>
      <c r="G33" s="109"/>
      <c r="H33" s="109"/>
      <c r="I33" s="110"/>
      <c r="K33" s="111"/>
      <c r="L33" s="112"/>
      <c r="M33" s="112"/>
      <c r="N33" s="113"/>
      <c r="P33" s="108"/>
      <c r="Q33" s="109"/>
      <c r="R33" s="109"/>
      <c r="S33" s="110"/>
      <c r="U33" s="111"/>
      <c r="V33" s="112"/>
      <c r="W33" s="112"/>
      <c r="X33" s="113"/>
      <c r="Z33" s="108"/>
      <c r="AA33" s="109"/>
      <c r="AB33" s="109"/>
      <c r="AC33" s="109"/>
      <c r="AD33" s="109"/>
      <c r="AE33" s="109"/>
      <c r="AF33" s="109"/>
      <c r="AG33" s="110"/>
      <c r="AI33" s="111"/>
      <c r="AJ33" s="112"/>
      <c r="AK33" s="112"/>
      <c r="AL33" s="113"/>
      <c r="AN33" s="108"/>
      <c r="AO33" s="109"/>
      <c r="AP33" s="109"/>
      <c r="AQ33" s="110"/>
      <c r="AS33" s="111"/>
      <c r="AT33" s="112"/>
      <c r="AU33" s="112"/>
      <c r="AV33" s="113"/>
      <c r="AX33" s="108"/>
      <c r="AY33" s="109"/>
      <c r="AZ33" s="109"/>
      <c r="BA33" s="110"/>
      <c r="BC33" s="111"/>
      <c r="BD33" s="112"/>
      <c r="BE33" s="112"/>
      <c r="BF33" s="113"/>
      <c r="BG33" s="87"/>
    </row>
    <row r="34" spans="2:59" x14ac:dyDescent="0.2">
      <c r="B34" s="79"/>
      <c r="C34" s="106"/>
      <c r="D34" s="107"/>
      <c r="E34" s="75"/>
      <c r="F34" s="108"/>
      <c r="G34" s="109"/>
      <c r="H34" s="109"/>
      <c r="I34" s="110"/>
      <c r="K34" s="111"/>
      <c r="L34" s="112"/>
      <c r="M34" s="112"/>
      <c r="N34" s="113"/>
      <c r="P34" s="108"/>
      <c r="Q34" s="109"/>
      <c r="R34" s="109"/>
      <c r="S34" s="110"/>
      <c r="U34" s="111"/>
      <c r="V34" s="112"/>
      <c r="W34" s="112"/>
      <c r="X34" s="113"/>
      <c r="Z34" s="108"/>
      <c r="AA34" s="109"/>
      <c r="AB34" s="109"/>
      <c r="AC34" s="109"/>
      <c r="AD34" s="109"/>
      <c r="AE34" s="109"/>
      <c r="AF34" s="109"/>
      <c r="AG34" s="110"/>
      <c r="AI34" s="111"/>
      <c r="AJ34" s="112"/>
      <c r="AK34" s="112"/>
      <c r="AL34" s="113"/>
      <c r="AN34" s="108"/>
      <c r="AO34" s="109"/>
      <c r="AP34" s="109"/>
      <c r="AQ34" s="110"/>
      <c r="AS34" s="111"/>
      <c r="AT34" s="112"/>
      <c r="AU34" s="112"/>
      <c r="AV34" s="113"/>
      <c r="AX34" s="108"/>
      <c r="AY34" s="109"/>
      <c r="AZ34" s="109"/>
      <c r="BA34" s="110"/>
      <c r="BC34" s="111"/>
      <c r="BD34" s="112"/>
      <c r="BE34" s="112"/>
      <c r="BF34" s="113"/>
      <c r="BG34" s="87"/>
    </row>
    <row r="35" spans="2:59" x14ac:dyDescent="0.2">
      <c r="B35" s="79"/>
      <c r="C35" s="106"/>
      <c r="D35" s="107"/>
      <c r="E35" s="75"/>
      <c r="F35" s="108"/>
      <c r="G35" s="109"/>
      <c r="H35" s="109"/>
      <c r="I35" s="110"/>
      <c r="K35" s="111"/>
      <c r="L35" s="112"/>
      <c r="M35" s="112"/>
      <c r="N35" s="113"/>
      <c r="P35" s="108"/>
      <c r="Q35" s="109"/>
      <c r="R35" s="109"/>
      <c r="S35" s="110"/>
      <c r="U35" s="111"/>
      <c r="V35" s="112"/>
      <c r="W35" s="112"/>
      <c r="X35" s="113"/>
      <c r="Z35" s="108"/>
      <c r="AA35" s="109"/>
      <c r="AB35" s="109"/>
      <c r="AC35" s="109"/>
      <c r="AD35" s="109"/>
      <c r="AE35" s="109"/>
      <c r="AF35" s="109"/>
      <c r="AG35" s="110"/>
      <c r="AI35" s="111"/>
      <c r="AJ35" s="112"/>
      <c r="AK35" s="112"/>
      <c r="AL35" s="113"/>
      <c r="AN35" s="108"/>
      <c r="AO35" s="109"/>
      <c r="AP35" s="109"/>
      <c r="AQ35" s="110"/>
      <c r="AS35" s="111"/>
      <c r="AT35" s="112"/>
      <c r="AU35" s="112"/>
      <c r="AV35" s="113"/>
      <c r="AX35" s="108"/>
      <c r="AY35" s="109"/>
      <c r="AZ35" s="109"/>
      <c r="BA35" s="110"/>
      <c r="BC35" s="111"/>
      <c r="BD35" s="112"/>
      <c r="BE35" s="112"/>
      <c r="BF35" s="113"/>
      <c r="BG35" s="87"/>
    </row>
    <row r="36" spans="2:59" x14ac:dyDescent="0.2">
      <c r="B36" s="79"/>
      <c r="C36" s="106"/>
      <c r="D36" s="107"/>
      <c r="E36" s="75"/>
      <c r="F36" s="108"/>
      <c r="G36" s="109"/>
      <c r="H36" s="109"/>
      <c r="I36" s="110"/>
      <c r="K36" s="111"/>
      <c r="L36" s="112"/>
      <c r="M36" s="112"/>
      <c r="N36" s="113"/>
      <c r="P36" s="108"/>
      <c r="Q36" s="109"/>
      <c r="R36" s="109"/>
      <c r="S36" s="110"/>
      <c r="U36" s="111"/>
      <c r="V36" s="112"/>
      <c r="W36" s="112"/>
      <c r="X36" s="113"/>
      <c r="Z36" s="108"/>
      <c r="AA36" s="109"/>
      <c r="AB36" s="109"/>
      <c r="AC36" s="109"/>
      <c r="AD36" s="109"/>
      <c r="AE36" s="109"/>
      <c r="AF36" s="109"/>
      <c r="AG36" s="110"/>
      <c r="AI36" s="111"/>
      <c r="AJ36" s="112"/>
      <c r="AK36" s="112"/>
      <c r="AL36" s="113"/>
      <c r="AN36" s="108"/>
      <c r="AO36" s="109"/>
      <c r="AP36" s="109"/>
      <c r="AQ36" s="110"/>
      <c r="AS36" s="111"/>
      <c r="AT36" s="112"/>
      <c r="AU36" s="112"/>
      <c r="AV36" s="113"/>
      <c r="AX36" s="108"/>
      <c r="AY36" s="109"/>
      <c r="AZ36" s="109"/>
      <c r="BA36" s="110"/>
      <c r="BC36" s="111"/>
      <c r="BD36" s="112"/>
      <c r="BE36" s="112"/>
      <c r="BF36" s="113"/>
      <c r="BG36" s="87"/>
    </row>
    <row r="37" spans="2:59" x14ac:dyDescent="0.2">
      <c r="B37" s="79"/>
      <c r="C37" s="106"/>
      <c r="D37" s="107"/>
      <c r="E37" s="75"/>
      <c r="F37" s="108"/>
      <c r="G37" s="109"/>
      <c r="H37" s="109"/>
      <c r="I37" s="110"/>
      <c r="K37" s="111"/>
      <c r="L37" s="112"/>
      <c r="M37" s="112"/>
      <c r="N37" s="113"/>
      <c r="P37" s="108"/>
      <c r="Q37" s="109"/>
      <c r="R37" s="109"/>
      <c r="S37" s="110"/>
      <c r="U37" s="111"/>
      <c r="V37" s="112"/>
      <c r="W37" s="112"/>
      <c r="X37" s="113"/>
      <c r="Z37" s="108"/>
      <c r="AA37" s="109"/>
      <c r="AB37" s="109"/>
      <c r="AC37" s="109"/>
      <c r="AD37" s="109"/>
      <c r="AE37" s="109"/>
      <c r="AF37" s="109"/>
      <c r="AG37" s="110"/>
      <c r="AI37" s="111"/>
      <c r="AJ37" s="112"/>
      <c r="AK37" s="112"/>
      <c r="AL37" s="113"/>
      <c r="AN37" s="108"/>
      <c r="AO37" s="109"/>
      <c r="AP37" s="109"/>
      <c r="AQ37" s="110"/>
      <c r="AS37" s="111"/>
      <c r="AT37" s="112"/>
      <c r="AU37" s="112"/>
      <c r="AV37" s="113"/>
      <c r="AX37" s="108"/>
      <c r="AY37" s="109"/>
      <c r="AZ37" s="109"/>
      <c r="BA37" s="110"/>
      <c r="BC37" s="111"/>
      <c r="BD37" s="112"/>
      <c r="BE37" s="112"/>
      <c r="BF37" s="113"/>
      <c r="BG37" s="87"/>
    </row>
    <row r="38" spans="2:59" x14ac:dyDescent="0.2">
      <c r="B38" s="79"/>
      <c r="C38" s="106"/>
      <c r="D38" s="107"/>
      <c r="E38" s="75"/>
      <c r="F38" s="108"/>
      <c r="G38" s="109"/>
      <c r="H38" s="109"/>
      <c r="I38" s="110"/>
      <c r="K38" s="111"/>
      <c r="L38" s="112"/>
      <c r="M38" s="112"/>
      <c r="N38" s="113"/>
      <c r="P38" s="108"/>
      <c r="Q38" s="109"/>
      <c r="R38" s="109"/>
      <c r="S38" s="110"/>
      <c r="U38" s="111"/>
      <c r="V38" s="112"/>
      <c r="W38" s="112"/>
      <c r="X38" s="113"/>
      <c r="Z38" s="108"/>
      <c r="AA38" s="109"/>
      <c r="AB38" s="109"/>
      <c r="AC38" s="109"/>
      <c r="AD38" s="109"/>
      <c r="AE38" s="109"/>
      <c r="AF38" s="109"/>
      <c r="AG38" s="110"/>
      <c r="AI38" s="111"/>
      <c r="AJ38" s="112"/>
      <c r="AK38" s="112"/>
      <c r="AL38" s="113"/>
      <c r="AN38" s="108"/>
      <c r="AO38" s="109"/>
      <c r="AP38" s="109"/>
      <c r="AQ38" s="110"/>
      <c r="AS38" s="111"/>
      <c r="AT38" s="112"/>
      <c r="AU38" s="112"/>
      <c r="AV38" s="113"/>
      <c r="AX38" s="108"/>
      <c r="AY38" s="109"/>
      <c r="AZ38" s="109"/>
      <c r="BA38" s="110"/>
      <c r="BC38" s="111"/>
      <c r="BD38" s="112"/>
      <c r="BE38" s="112"/>
      <c r="BF38" s="113"/>
      <c r="BG38" s="87"/>
    </row>
    <row r="39" spans="2:59" x14ac:dyDescent="0.2">
      <c r="B39" s="79"/>
      <c r="C39" s="106"/>
      <c r="D39" s="107"/>
      <c r="E39" s="75"/>
      <c r="F39" s="108"/>
      <c r="G39" s="109"/>
      <c r="H39" s="109"/>
      <c r="I39" s="110"/>
      <c r="K39" s="111"/>
      <c r="L39" s="112"/>
      <c r="M39" s="112"/>
      <c r="N39" s="113"/>
      <c r="P39" s="108"/>
      <c r="Q39" s="109"/>
      <c r="R39" s="109"/>
      <c r="S39" s="110"/>
      <c r="U39" s="111"/>
      <c r="V39" s="112"/>
      <c r="W39" s="112"/>
      <c r="X39" s="113"/>
      <c r="Z39" s="108"/>
      <c r="AA39" s="109"/>
      <c r="AB39" s="109"/>
      <c r="AC39" s="109"/>
      <c r="AD39" s="109"/>
      <c r="AE39" s="109"/>
      <c r="AF39" s="109"/>
      <c r="AG39" s="110"/>
      <c r="AI39" s="111"/>
      <c r="AJ39" s="112"/>
      <c r="AK39" s="112"/>
      <c r="AL39" s="113"/>
      <c r="AN39" s="108"/>
      <c r="AO39" s="109"/>
      <c r="AP39" s="109"/>
      <c r="AQ39" s="110"/>
      <c r="AS39" s="111"/>
      <c r="AT39" s="112"/>
      <c r="AU39" s="112"/>
      <c r="AV39" s="113"/>
      <c r="AX39" s="108"/>
      <c r="AY39" s="109"/>
      <c r="AZ39" s="109"/>
      <c r="BA39" s="110"/>
      <c r="BC39" s="111"/>
      <c r="BD39" s="112"/>
      <c r="BE39" s="112"/>
      <c r="BF39" s="113"/>
      <c r="BG39" s="87"/>
    </row>
    <row r="40" spans="2:59" x14ac:dyDescent="0.2">
      <c r="B40" s="79"/>
      <c r="C40" s="106"/>
      <c r="D40" s="107"/>
      <c r="E40" s="75"/>
      <c r="F40" s="108"/>
      <c r="G40" s="109"/>
      <c r="H40" s="109"/>
      <c r="I40" s="110"/>
      <c r="K40" s="111"/>
      <c r="L40" s="112"/>
      <c r="M40" s="112"/>
      <c r="N40" s="113"/>
      <c r="P40" s="108"/>
      <c r="Q40" s="109"/>
      <c r="R40" s="109"/>
      <c r="S40" s="110"/>
      <c r="U40" s="111"/>
      <c r="V40" s="112"/>
      <c r="W40" s="112"/>
      <c r="X40" s="113"/>
      <c r="Z40" s="108"/>
      <c r="AA40" s="109"/>
      <c r="AB40" s="109"/>
      <c r="AC40" s="109"/>
      <c r="AD40" s="109"/>
      <c r="AE40" s="109"/>
      <c r="AF40" s="109"/>
      <c r="AG40" s="110"/>
      <c r="AI40" s="111"/>
      <c r="AJ40" s="112"/>
      <c r="AK40" s="112"/>
      <c r="AL40" s="113"/>
      <c r="AN40" s="108"/>
      <c r="AO40" s="109"/>
      <c r="AP40" s="109"/>
      <c r="AQ40" s="110"/>
      <c r="AS40" s="111"/>
      <c r="AT40" s="112"/>
      <c r="AU40" s="112"/>
      <c r="AV40" s="113"/>
      <c r="AX40" s="108"/>
      <c r="AY40" s="109"/>
      <c r="AZ40" s="109"/>
      <c r="BA40" s="110"/>
      <c r="BC40" s="111"/>
      <c r="BD40" s="112"/>
      <c r="BE40" s="112"/>
      <c r="BF40" s="113"/>
      <c r="BG40" s="87"/>
    </row>
    <row r="41" spans="2:59" x14ac:dyDescent="0.2">
      <c r="B41" s="79"/>
      <c r="C41" s="106"/>
      <c r="D41" s="107"/>
      <c r="E41" s="75"/>
      <c r="F41" s="108"/>
      <c r="G41" s="109"/>
      <c r="H41" s="109"/>
      <c r="I41" s="110"/>
      <c r="K41" s="111"/>
      <c r="L41" s="112"/>
      <c r="M41" s="112"/>
      <c r="N41" s="113"/>
      <c r="P41" s="108"/>
      <c r="Q41" s="109"/>
      <c r="R41" s="109"/>
      <c r="S41" s="110"/>
      <c r="U41" s="111"/>
      <c r="V41" s="112"/>
      <c r="W41" s="112"/>
      <c r="X41" s="113"/>
      <c r="Z41" s="108"/>
      <c r="AA41" s="109"/>
      <c r="AB41" s="109"/>
      <c r="AC41" s="109"/>
      <c r="AD41" s="109"/>
      <c r="AE41" s="109"/>
      <c r="AF41" s="109"/>
      <c r="AG41" s="110"/>
      <c r="AI41" s="111"/>
      <c r="AJ41" s="112"/>
      <c r="AK41" s="112"/>
      <c r="AL41" s="113"/>
      <c r="AN41" s="108"/>
      <c r="AO41" s="109"/>
      <c r="AP41" s="109"/>
      <c r="AQ41" s="110"/>
      <c r="AS41" s="111"/>
      <c r="AT41" s="112"/>
      <c r="AU41" s="112"/>
      <c r="AV41" s="113"/>
      <c r="AX41" s="108"/>
      <c r="AY41" s="109"/>
      <c r="AZ41" s="109"/>
      <c r="BA41" s="110"/>
      <c r="BC41" s="111"/>
      <c r="BD41" s="112"/>
      <c r="BE41" s="112"/>
      <c r="BF41" s="113"/>
      <c r="BG41" s="87"/>
    </row>
    <row r="42" spans="2:59" x14ac:dyDescent="0.2">
      <c r="B42" s="79"/>
      <c r="C42" s="106"/>
      <c r="D42" s="107"/>
      <c r="E42" s="75"/>
      <c r="F42" s="108"/>
      <c r="G42" s="109"/>
      <c r="H42" s="109"/>
      <c r="I42" s="110"/>
      <c r="K42" s="111"/>
      <c r="L42" s="112"/>
      <c r="M42" s="112"/>
      <c r="N42" s="113"/>
      <c r="P42" s="108"/>
      <c r="Q42" s="109"/>
      <c r="R42" s="109"/>
      <c r="S42" s="110"/>
      <c r="U42" s="111"/>
      <c r="V42" s="112"/>
      <c r="W42" s="112"/>
      <c r="X42" s="113"/>
      <c r="Z42" s="108"/>
      <c r="AA42" s="109"/>
      <c r="AB42" s="109"/>
      <c r="AC42" s="109"/>
      <c r="AD42" s="109"/>
      <c r="AE42" s="109"/>
      <c r="AF42" s="109"/>
      <c r="AG42" s="110"/>
      <c r="AI42" s="111"/>
      <c r="AJ42" s="112"/>
      <c r="AK42" s="112"/>
      <c r="AL42" s="113"/>
      <c r="AN42" s="108"/>
      <c r="AO42" s="109"/>
      <c r="AP42" s="109"/>
      <c r="AQ42" s="110"/>
      <c r="AS42" s="111"/>
      <c r="AT42" s="112"/>
      <c r="AU42" s="112"/>
      <c r="AV42" s="113"/>
      <c r="AX42" s="108"/>
      <c r="AY42" s="109"/>
      <c r="AZ42" s="109"/>
      <c r="BA42" s="110"/>
      <c r="BC42" s="111"/>
      <c r="BD42" s="112"/>
      <c r="BE42" s="112"/>
      <c r="BF42" s="113"/>
      <c r="BG42" s="87"/>
    </row>
    <row r="43" spans="2:59" x14ac:dyDescent="0.2">
      <c r="B43" s="79"/>
      <c r="C43" s="106"/>
      <c r="D43" s="107"/>
      <c r="E43" s="75"/>
      <c r="F43" s="108"/>
      <c r="G43" s="109"/>
      <c r="H43" s="109"/>
      <c r="I43" s="110"/>
      <c r="K43" s="111"/>
      <c r="L43" s="112"/>
      <c r="M43" s="112"/>
      <c r="N43" s="113"/>
      <c r="P43" s="108"/>
      <c r="Q43" s="109"/>
      <c r="R43" s="109"/>
      <c r="S43" s="110"/>
      <c r="U43" s="111"/>
      <c r="V43" s="112"/>
      <c r="W43" s="112"/>
      <c r="X43" s="113"/>
      <c r="Z43" s="108"/>
      <c r="AA43" s="109"/>
      <c r="AB43" s="109"/>
      <c r="AC43" s="109"/>
      <c r="AD43" s="109"/>
      <c r="AE43" s="109"/>
      <c r="AF43" s="109"/>
      <c r="AG43" s="110"/>
      <c r="AI43" s="111"/>
      <c r="AJ43" s="112"/>
      <c r="AK43" s="112"/>
      <c r="AL43" s="113"/>
      <c r="AN43" s="108"/>
      <c r="AO43" s="109"/>
      <c r="AP43" s="109"/>
      <c r="AQ43" s="110"/>
      <c r="AS43" s="111"/>
      <c r="AT43" s="112"/>
      <c r="AU43" s="112"/>
      <c r="AV43" s="113"/>
      <c r="AX43" s="108"/>
      <c r="AY43" s="109"/>
      <c r="AZ43" s="109"/>
      <c r="BA43" s="110"/>
      <c r="BC43" s="111"/>
      <c r="BD43" s="112"/>
      <c r="BE43" s="112"/>
      <c r="BF43" s="113"/>
      <c r="BG43" s="87"/>
    </row>
    <row r="44" spans="2:59" x14ac:dyDescent="0.2">
      <c r="B44" s="79"/>
      <c r="C44" s="106"/>
      <c r="D44" s="107"/>
      <c r="E44" s="75"/>
      <c r="F44" s="108"/>
      <c r="G44" s="109"/>
      <c r="H44" s="109"/>
      <c r="I44" s="110"/>
      <c r="K44" s="111"/>
      <c r="L44" s="112"/>
      <c r="M44" s="112"/>
      <c r="N44" s="113"/>
      <c r="P44" s="108"/>
      <c r="Q44" s="109"/>
      <c r="R44" s="109"/>
      <c r="S44" s="110"/>
      <c r="U44" s="111"/>
      <c r="V44" s="112"/>
      <c r="W44" s="112"/>
      <c r="X44" s="113"/>
      <c r="Z44" s="108"/>
      <c r="AA44" s="109"/>
      <c r="AB44" s="109"/>
      <c r="AC44" s="109"/>
      <c r="AD44" s="109"/>
      <c r="AE44" s="109"/>
      <c r="AF44" s="109"/>
      <c r="AG44" s="110"/>
      <c r="AI44" s="111"/>
      <c r="AJ44" s="112"/>
      <c r="AK44" s="112"/>
      <c r="AL44" s="113"/>
      <c r="AN44" s="108"/>
      <c r="AO44" s="109"/>
      <c r="AP44" s="109"/>
      <c r="AQ44" s="110"/>
      <c r="AS44" s="111"/>
      <c r="AT44" s="112"/>
      <c r="AU44" s="112"/>
      <c r="AV44" s="113"/>
      <c r="AX44" s="108"/>
      <c r="AY44" s="109"/>
      <c r="AZ44" s="109"/>
      <c r="BA44" s="110"/>
      <c r="BC44" s="111"/>
      <c r="BD44" s="112"/>
      <c r="BE44" s="112"/>
      <c r="BF44" s="113"/>
      <c r="BG44" s="87"/>
    </row>
    <row r="45" spans="2:59" x14ac:dyDescent="0.2">
      <c r="B45" s="79"/>
      <c r="C45" s="106"/>
      <c r="D45" s="107"/>
      <c r="E45" s="75"/>
      <c r="F45" s="108"/>
      <c r="G45" s="109"/>
      <c r="H45" s="109"/>
      <c r="I45" s="110"/>
      <c r="K45" s="111"/>
      <c r="L45" s="112"/>
      <c r="M45" s="112"/>
      <c r="N45" s="113"/>
      <c r="P45" s="108"/>
      <c r="Q45" s="109"/>
      <c r="R45" s="109"/>
      <c r="S45" s="110"/>
      <c r="U45" s="111"/>
      <c r="V45" s="112"/>
      <c r="W45" s="112"/>
      <c r="X45" s="113"/>
      <c r="Z45" s="108"/>
      <c r="AA45" s="109"/>
      <c r="AB45" s="109"/>
      <c r="AC45" s="109"/>
      <c r="AD45" s="109"/>
      <c r="AE45" s="109"/>
      <c r="AF45" s="109"/>
      <c r="AG45" s="110"/>
      <c r="AI45" s="111"/>
      <c r="AJ45" s="112"/>
      <c r="AK45" s="112"/>
      <c r="AL45" s="113"/>
      <c r="AN45" s="108"/>
      <c r="AO45" s="109"/>
      <c r="AP45" s="109"/>
      <c r="AQ45" s="110"/>
      <c r="AS45" s="111"/>
      <c r="AT45" s="112"/>
      <c r="AU45" s="112"/>
      <c r="AV45" s="113"/>
      <c r="AX45" s="108"/>
      <c r="AY45" s="109"/>
      <c r="AZ45" s="109"/>
      <c r="BA45" s="110"/>
      <c r="BC45" s="111"/>
      <c r="BD45" s="112"/>
      <c r="BE45" s="112"/>
      <c r="BF45" s="113"/>
      <c r="BG45" s="87"/>
    </row>
    <row r="46" spans="2:59" x14ac:dyDescent="0.2">
      <c r="B46" s="79"/>
      <c r="C46" s="106"/>
      <c r="D46" s="107"/>
      <c r="E46" s="75"/>
      <c r="F46" s="108"/>
      <c r="G46" s="109"/>
      <c r="H46" s="109"/>
      <c r="I46" s="110"/>
      <c r="K46" s="111"/>
      <c r="L46" s="112"/>
      <c r="M46" s="112"/>
      <c r="N46" s="113"/>
      <c r="P46" s="108"/>
      <c r="Q46" s="109"/>
      <c r="R46" s="109"/>
      <c r="S46" s="110"/>
      <c r="U46" s="111"/>
      <c r="V46" s="112"/>
      <c r="W46" s="112"/>
      <c r="X46" s="113"/>
      <c r="Z46" s="108"/>
      <c r="AA46" s="109"/>
      <c r="AB46" s="109"/>
      <c r="AC46" s="109"/>
      <c r="AD46" s="109"/>
      <c r="AE46" s="109"/>
      <c r="AF46" s="109"/>
      <c r="AG46" s="110"/>
      <c r="AI46" s="111"/>
      <c r="AJ46" s="112"/>
      <c r="AK46" s="112"/>
      <c r="AL46" s="113"/>
      <c r="AN46" s="108"/>
      <c r="AO46" s="109"/>
      <c r="AP46" s="109"/>
      <c r="AQ46" s="110"/>
      <c r="AS46" s="111"/>
      <c r="AT46" s="112"/>
      <c r="AU46" s="112"/>
      <c r="AV46" s="113"/>
      <c r="AX46" s="108"/>
      <c r="AY46" s="109"/>
      <c r="AZ46" s="109"/>
      <c r="BA46" s="110"/>
      <c r="BC46" s="111"/>
      <c r="BD46" s="112"/>
      <c r="BE46" s="112"/>
      <c r="BF46" s="113"/>
      <c r="BG46" s="87"/>
    </row>
    <row r="47" spans="2:59" x14ac:dyDescent="0.2">
      <c r="B47" s="79"/>
      <c r="C47" s="106"/>
      <c r="D47" s="107"/>
      <c r="E47" s="75"/>
      <c r="F47" s="108"/>
      <c r="G47" s="109"/>
      <c r="H47" s="109"/>
      <c r="I47" s="110"/>
      <c r="K47" s="111"/>
      <c r="L47" s="112"/>
      <c r="M47" s="112"/>
      <c r="N47" s="113"/>
      <c r="P47" s="108"/>
      <c r="Q47" s="109"/>
      <c r="R47" s="109"/>
      <c r="S47" s="110"/>
      <c r="U47" s="111"/>
      <c r="V47" s="112"/>
      <c r="W47" s="112"/>
      <c r="X47" s="113"/>
      <c r="Z47" s="108"/>
      <c r="AA47" s="109"/>
      <c r="AB47" s="109"/>
      <c r="AC47" s="109"/>
      <c r="AD47" s="109"/>
      <c r="AE47" s="109"/>
      <c r="AF47" s="109"/>
      <c r="AG47" s="110"/>
      <c r="AI47" s="111"/>
      <c r="AJ47" s="112"/>
      <c r="AK47" s="112"/>
      <c r="AL47" s="113"/>
      <c r="AN47" s="108"/>
      <c r="AO47" s="109"/>
      <c r="AP47" s="109"/>
      <c r="AQ47" s="110"/>
      <c r="AS47" s="111"/>
      <c r="AT47" s="112"/>
      <c r="AU47" s="112"/>
      <c r="AV47" s="113"/>
      <c r="AX47" s="108"/>
      <c r="AY47" s="109"/>
      <c r="AZ47" s="109"/>
      <c r="BA47" s="110"/>
      <c r="BC47" s="111"/>
      <c r="BD47" s="112"/>
      <c r="BE47" s="112"/>
      <c r="BF47" s="113"/>
      <c r="BG47" s="87"/>
    </row>
    <row r="48" spans="2:59" x14ac:dyDescent="0.2">
      <c r="B48" s="79"/>
      <c r="C48" s="106"/>
      <c r="D48" s="107"/>
      <c r="E48" s="75"/>
      <c r="F48" s="108"/>
      <c r="G48" s="109"/>
      <c r="H48" s="109"/>
      <c r="I48" s="110"/>
      <c r="K48" s="111"/>
      <c r="L48" s="112"/>
      <c r="M48" s="112"/>
      <c r="N48" s="113"/>
      <c r="P48" s="108"/>
      <c r="Q48" s="109"/>
      <c r="R48" s="109"/>
      <c r="S48" s="110"/>
      <c r="U48" s="111"/>
      <c r="V48" s="112"/>
      <c r="W48" s="112"/>
      <c r="X48" s="113"/>
      <c r="Z48" s="108"/>
      <c r="AA48" s="109"/>
      <c r="AB48" s="109"/>
      <c r="AC48" s="109"/>
      <c r="AD48" s="109"/>
      <c r="AE48" s="109"/>
      <c r="AF48" s="109"/>
      <c r="AG48" s="110"/>
      <c r="AI48" s="111"/>
      <c r="AJ48" s="112"/>
      <c r="AK48" s="112"/>
      <c r="AL48" s="113"/>
      <c r="AN48" s="108"/>
      <c r="AO48" s="109"/>
      <c r="AP48" s="109"/>
      <c r="AQ48" s="110"/>
      <c r="AS48" s="111"/>
      <c r="AT48" s="112"/>
      <c r="AU48" s="112"/>
      <c r="AV48" s="113"/>
      <c r="AX48" s="108"/>
      <c r="AY48" s="109"/>
      <c r="AZ48" s="109"/>
      <c r="BA48" s="110"/>
      <c r="BC48" s="111"/>
      <c r="BD48" s="112"/>
      <c r="BE48" s="112"/>
      <c r="BF48" s="113"/>
      <c r="BG48" s="87"/>
    </row>
    <row r="49" spans="2:59" ht="17" thickBot="1" x14ac:dyDescent="0.25">
      <c r="B49" s="79"/>
      <c r="C49" s="115"/>
      <c r="D49" s="116"/>
      <c r="E49" s="75"/>
      <c r="F49" s="117"/>
      <c r="G49" s="118"/>
      <c r="H49" s="118"/>
      <c r="I49" s="119"/>
      <c r="K49" s="120"/>
      <c r="L49" s="121"/>
      <c r="M49" s="121"/>
      <c r="N49" s="122"/>
      <c r="P49" s="117"/>
      <c r="Q49" s="118"/>
      <c r="R49" s="118"/>
      <c r="S49" s="119"/>
      <c r="U49" s="120"/>
      <c r="V49" s="121"/>
      <c r="W49" s="121"/>
      <c r="X49" s="122"/>
      <c r="Z49" s="117"/>
      <c r="AA49" s="118"/>
      <c r="AB49" s="118"/>
      <c r="AC49" s="118"/>
      <c r="AD49" s="118"/>
      <c r="AE49" s="118"/>
      <c r="AF49" s="118"/>
      <c r="AG49" s="119"/>
      <c r="AI49" s="120"/>
      <c r="AJ49" s="121"/>
      <c r="AK49" s="121"/>
      <c r="AL49" s="122"/>
      <c r="AN49" s="117"/>
      <c r="AO49" s="118"/>
      <c r="AP49" s="118"/>
      <c r="AQ49" s="119"/>
      <c r="AS49" s="120"/>
      <c r="AT49" s="121"/>
      <c r="AU49" s="121"/>
      <c r="AV49" s="122"/>
      <c r="AX49" s="117"/>
      <c r="AY49" s="118"/>
      <c r="AZ49" s="118"/>
      <c r="BA49" s="119"/>
      <c r="BC49" s="120"/>
      <c r="BD49" s="121"/>
      <c r="BE49" s="121"/>
      <c r="BF49" s="122"/>
      <c r="BG49" s="87"/>
    </row>
    <row r="50" spans="2:59" ht="17" thickBot="1" x14ac:dyDescent="0.25">
      <c r="B50" s="79"/>
      <c r="C50" s="97"/>
      <c r="D50" s="75"/>
      <c r="E50" s="75"/>
      <c r="F50" s="131">
        <f>SUM(F10:F49)</f>
        <v>0</v>
      </c>
      <c r="G50" s="132">
        <f>SUM(G10:G49)</f>
        <v>0</v>
      </c>
      <c r="I50" s="36">
        <f>SUM(I10:I49)</f>
        <v>0</v>
      </c>
      <c r="J50" s="1"/>
      <c r="K50" s="133">
        <f>SUM(K10:K49)</f>
        <v>0</v>
      </c>
      <c r="L50" s="134">
        <f>SUM(L10:L49)</f>
        <v>0</v>
      </c>
      <c r="M50"/>
      <c r="N50" s="25">
        <f>SUM(N10:N49)</f>
        <v>0</v>
      </c>
      <c r="O50" s="1"/>
      <c r="P50" s="135">
        <f>SUM(P10:P49)</f>
        <v>0</v>
      </c>
      <c r="Q50" s="132">
        <f>SUM(Q10:Q49)</f>
        <v>0</v>
      </c>
      <c r="R50"/>
      <c r="S50" s="36">
        <f t="shared" ref="S50" si="0">SUM(S10:S49)</f>
        <v>0</v>
      </c>
      <c r="T50" s="1"/>
      <c r="U50" s="133">
        <f>SUM(U10:U49)</f>
        <v>0</v>
      </c>
      <c r="V50" s="134">
        <f>SUM(V10:V49)</f>
        <v>0</v>
      </c>
      <c r="W50"/>
      <c r="X50" s="25">
        <f t="shared" ref="X50" si="1">SUM(X10:X49)</f>
        <v>0</v>
      </c>
      <c r="Y50" s="1"/>
      <c r="Z50" s="135">
        <f>SUM(Z10:Z49)</f>
        <v>0</v>
      </c>
      <c r="AA50" s="132">
        <f>SUM(AA10:AA49)</f>
        <v>0</v>
      </c>
      <c r="AB50"/>
      <c r="AC50" s="135">
        <f>SUM(AC10:AC49)</f>
        <v>0</v>
      </c>
      <c r="AD50" s="136">
        <f t="shared" ref="AD50:AE50" si="2">SUM(AD10:AD49)</f>
        <v>0</v>
      </c>
      <c r="AE50" s="132">
        <f t="shared" si="2"/>
        <v>0</v>
      </c>
      <c r="AF50"/>
      <c r="AG50" s="1"/>
      <c r="AH50" s="1"/>
      <c r="AI50" s="133">
        <f>SUM(AI10:AI49)</f>
        <v>0</v>
      </c>
      <c r="AJ50" s="134">
        <f>SUM(AJ10:AJ49)</f>
        <v>0</v>
      </c>
      <c r="AK50"/>
      <c r="AL50" s="25">
        <f>SUM(AL10:AL49)</f>
        <v>0</v>
      </c>
      <c r="AM50" s="1"/>
      <c r="AN50" s="135">
        <f>SUM(AN10:AN49)</f>
        <v>0</v>
      </c>
      <c r="AO50" s="132">
        <f>SUM(AO10:AO49)</f>
        <v>0</v>
      </c>
      <c r="AP50"/>
      <c r="AQ50" s="36">
        <f>SUM(AQ10:AQ49)</f>
        <v>0</v>
      </c>
      <c r="AR50" s="1"/>
      <c r="AS50" s="133">
        <f>SUM(AS10:AS49)</f>
        <v>0</v>
      </c>
      <c r="AT50" s="134">
        <f>SUM(AT10:AT49)</f>
        <v>0</v>
      </c>
      <c r="AU50"/>
      <c r="AV50" s="25">
        <f>SUM(AV10:AV49)</f>
        <v>0</v>
      </c>
      <c r="AW50" s="1"/>
      <c r="AX50" s="135">
        <f>SUM(AX10:AX49)</f>
        <v>0</v>
      </c>
      <c r="AY50" s="132">
        <f>SUM(AY10:AY49)</f>
        <v>0</v>
      </c>
      <c r="AZ50"/>
      <c r="BA50" s="36">
        <f>SUM(BA10:BA49)</f>
        <v>0</v>
      </c>
      <c r="BB50" s="1"/>
      <c r="BC50" s="133">
        <f>SUM(BC10:BC49)</f>
        <v>0</v>
      </c>
      <c r="BD50" s="134">
        <f>SUM(BD10:BD49)</f>
        <v>0</v>
      </c>
      <c r="BE50"/>
      <c r="BF50" s="25">
        <f>SUM(BF10:BF49)</f>
        <v>0</v>
      </c>
      <c r="BG50" s="87"/>
    </row>
    <row r="51" spans="2:59" s="75" customFormat="1" x14ac:dyDescent="0.2">
      <c r="B51" s="12"/>
      <c r="C51" s="8"/>
      <c r="D51" s="1"/>
      <c r="E51" s="1"/>
      <c r="F51" s="9"/>
      <c r="G51" s="1"/>
      <c r="H51" s="1"/>
      <c r="I51" s="1"/>
      <c r="J51" s="1"/>
      <c r="K51" s="10"/>
      <c r="L51" s="1"/>
      <c r="M51" s="1"/>
      <c r="N51" s="1"/>
      <c r="O51" s="1"/>
      <c r="P51" s="10"/>
      <c r="Q51" s="1"/>
      <c r="R51" s="1"/>
      <c r="S51" s="1"/>
      <c r="T51" s="1"/>
      <c r="U51" s="10"/>
      <c r="V51" s="1"/>
      <c r="W51" s="1"/>
      <c r="X51" s="1"/>
      <c r="Y51" s="1"/>
      <c r="Z51" s="10"/>
      <c r="AA51" s="1"/>
      <c r="AB51" s="1"/>
      <c r="AC51" s="1"/>
      <c r="AD51" s="1"/>
      <c r="AE51" s="1"/>
      <c r="AF51" s="1"/>
      <c r="AG51" s="1"/>
      <c r="AH51" s="1"/>
      <c r="AI51" s="10"/>
      <c r="AJ51" s="1"/>
      <c r="AK51" s="1"/>
      <c r="AL51" s="1"/>
      <c r="AM51" s="1"/>
      <c r="AN51" s="10"/>
      <c r="AO51" s="1"/>
      <c r="AP51" s="1"/>
      <c r="AQ51" s="1"/>
      <c r="AR51" s="1"/>
      <c r="AS51" s="10"/>
      <c r="AT51" s="1"/>
      <c r="AU51" s="1"/>
      <c r="AV51" s="1"/>
      <c r="AW51" s="1"/>
      <c r="AX51" s="123"/>
      <c r="BC51" s="123"/>
      <c r="BG51" s="87"/>
    </row>
    <row r="52" spans="2:59" ht="19" thickBot="1" x14ac:dyDescent="0.3">
      <c r="B52" s="12"/>
      <c r="C52" s="50" t="s">
        <v>20</v>
      </c>
      <c r="D52" s="40"/>
      <c r="E52" s="40"/>
      <c r="F52" s="40"/>
      <c r="G52" s="41"/>
      <c r="H52" s="41"/>
      <c r="I52" s="42"/>
      <c r="J52" s="1"/>
      <c r="K52" s="51" t="s">
        <v>34</v>
      </c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161"/>
      <c r="AA52" s="161"/>
      <c r="AB52" s="161"/>
      <c r="AC52" s="161"/>
      <c r="AD52" s="43"/>
      <c r="AE52" s="43"/>
      <c r="AF52" s="43"/>
      <c r="AG52" s="44"/>
      <c r="AH52" s="1"/>
      <c r="AI52" s="51" t="s">
        <v>33</v>
      </c>
      <c r="AJ52" s="45"/>
      <c r="AK52" s="45"/>
      <c r="AL52" s="73"/>
      <c r="AM52" s="8"/>
      <c r="AN52" s="162" t="s">
        <v>44</v>
      </c>
      <c r="AO52" s="163"/>
      <c r="AP52" s="163"/>
      <c r="AQ52" s="163"/>
      <c r="AR52" s="163"/>
      <c r="AS52" s="163"/>
      <c r="AT52" s="163"/>
      <c r="AU52" s="163"/>
      <c r="AV52" s="164"/>
      <c r="AW52" s="1"/>
      <c r="AX52" s="165" t="s">
        <v>16</v>
      </c>
      <c r="AY52" s="166"/>
      <c r="AZ52" s="166"/>
      <c r="BA52" s="166"/>
      <c r="BB52" s="166"/>
      <c r="BC52" s="166"/>
      <c r="BD52" s="166"/>
      <c r="BE52" s="166"/>
      <c r="BF52" s="167"/>
      <c r="BG52" s="87"/>
    </row>
    <row r="53" spans="2:59" ht="17" thickBot="1" x14ac:dyDescent="0.25">
      <c r="B53" s="12"/>
      <c r="C53" s="52" t="s">
        <v>21</v>
      </c>
      <c r="D53" s="168" t="s">
        <v>50</v>
      </c>
      <c r="E53" s="168"/>
      <c r="F53" s="168"/>
      <c r="G53" s="168"/>
      <c r="H53" s="168"/>
      <c r="I53" s="169"/>
      <c r="J53" s="1"/>
      <c r="K53" s="60" t="s">
        <v>59</v>
      </c>
      <c r="L53" s="61"/>
      <c r="M53" s="61"/>
      <c r="N53" s="62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2"/>
      <c r="AD53" s="62"/>
      <c r="AE53" s="62"/>
      <c r="AF53" s="62"/>
      <c r="AG53" s="63"/>
      <c r="AH53" s="1"/>
      <c r="AI53" s="68" t="s">
        <v>43</v>
      </c>
      <c r="AJ53" s="74"/>
      <c r="AK53" s="170" t="s">
        <v>48</v>
      </c>
      <c r="AL53" s="171"/>
      <c r="AM53" s="8"/>
      <c r="AN53" s="172" t="s">
        <v>51</v>
      </c>
      <c r="AO53" s="168"/>
      <c r="AP53" s="168"/>
      <c r="AQ53" s="168"/>
      <c r="AR53" s="168"/>
      <c r="AS53" s="168"/>
      <c r="AT53" s="168"/>
      <c r="AU53" s="168"/>
      <c r="AV53" s="169"/>
      <c r="AW53" s="1"/>
      <c r="AX53" s="173" t="s">
        <v>36</v>
      </c>
      <c r="AY53" s="174"/>
      <c r="AZ53" s="174"/>
      <c r="BA53" s="174"/>
      <c r="BB53" s="174"/>
      <c r="BC53" s="174"/>
      <c r="BD53" s="126"/>
      <c r="BE53" s="125"/>
      <c r="BF53" s="46">
        <f>SUM(D10:D49)</f>
        <v>0</v>
      </c>
      <c r="BG53" s="87"/>
    </row>
    <row r="54" spans="2:59" ht="17" thickBot="1" x14ac:dyDescent="0.25">
      <c r="B54" s="12"/>
      <c r="C54" s="52" t="s">
        <v>22</v>
      </c>
      <c r="D54" s="168" t="s">
        <v>45</v>
      </c>
      <c r="E54" s="168"/>
      <c r="F54" s="168"/>
      <c r="G54" s="168"/>
      <c r="H54" s="168"/>
      <c r="I54" s="169"/>
      <c r="J54" s="1"/>
      <c r="K54" s="60" t="s">
        <v>57</v>
      </c>
      <c r="L54" s="61"/>
      <c r="M54" s="61"/>
      <c r="N54" s="62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2"/>
      <c r="AD54" s="62"/>
      <c r="AE54" s="62"/>
      <c r="AF54" s="62"/>
      <c r="AG54" s="63"/>
      <c r="AH54" s="1"/>
      <c r="AI54" s="68" t="s">
        <v>40</v>
      </c>
      <c r="AJ54" s="74"/>
      <c r="AK54" s="170" t="s">
        <v>49</v>
      </c>
      <c r="AL54" s="171"/>
      <c r="AM54" s="8"/>
      <c r="AN54" s="172" t="s">
        <v>52</v>
      </c>
      <c r="AO54" s="168"/>
      <c r="AP54" s="168"/>
      <c r="AQ54" s="168"/>
      <c r="AR54" s="168"/>
      <c r="AS54" s="168"/>
      <c r="AT54" s="168"/>
      <c r="AU54" s="168"/>
      <c r="AV54" s="169"/>
      <c r="AW54" s="1"/>
      <c r="AX54" s="173" t="s">
        <v>37</v>
      </c>
      <c r="AY54" s="174"/>
      <c r="AZ54" s="174"/>
      <c r="BA54" s="174"/>
      <c r="BB54" s="174"/>
      <c r="BC54" s="174"/>
      <c r="BD54" s="126"/>
      <c r="BE54" s="125"/>
      <c r="BF54" s="49">
        <f>SUM(F50+K50+P50+U50+Z50+AD50+AI50+AN50+AS50+AX50+BC50)</f>
        <v>0</v>
      </c>
      <c r="BG54" s="87"/>
    </row>
    <row r="55" spans="2:59" ht="17" thickBot="1" x14ac:dyDescent="0.25">
      <c r="B55" s="12"/>
      <c r="C55" s="53"/>
      <c r="D55" s="168" t="s">
        <v>46</v>
      </c>
      <c r="E55" s="168"/>
      <c r="F55" s="168"/>
      <c r="G55" s="168"/>
      <c r="H55" s="168"/>
      <c r="I55" s="169"/>
      <c r="J55" s="1"/>
      <c r="K55" s="60" t="s">
        <v>58</v>
      </c>
      <c r="L55" s="61"/>
      <c r="M55" s="61"/>
      <c r="N55" s="62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2"/>
      <c r="AD55" s="62"/>
      <c r="AE55" s="62"/>
      <c r="AF55" s="62"/>
      <c r="AG55" s="63"/>
      <c r="AH55" s="1"/>
      <c r="AI55" s="68" t="s">
        <v>61</v>
      </c>
      <c r="AJ55" s="74"/>
      <c r="AK55" s="170" t="s">
        <v>62</v>
      </c>
      <c r="AL55" s="171"/>
      <c r="AM55" s="8"/>
      <c r="AN55" s="172" t="s">
        <v>53</v>
      </c>
      <c r="AO55" s="168"/>
      <c r="AP55" s="168"/>
      <c r="AQ55" s="168"/>
      <c r="AR55" s="168"/>
      <c r="AS55" s="168"/>
      <c r="AT55" s="168"/>
      <c r="AU55" s="168"/>
      <c r="AV55" s="169"/>
      <c r="AW55" s="1"/>
      <c r="AX55" s="173" t="s">
        <v>27</v>
      </c>
      <c r="AY55" s="174"/>
      <c r="AZ55" s="174"/>
      <c r="BA55" s="174"/>
      <c r="BB55" s="174"/>
      <c r="BC55" s="174"/>
      <c r="BD55" s="126"/>
      <c r="BE55" s="125"/>
      <c r="BF55" s="47">
        <f>SUM(G50+L50+Q50+V50+AA50+AE50+AJ50+AO50+AT50+AY50+BD50)</f>
        <v>0</v>
      </c>
      <c r="BG55" s="87"/>
    </row>
    <row r="56" spans="2:59" ht="17" thickBot="1" x14ac:dyDescent="0.25">
      <c r="B56" s="12"/>
      <c r="C56" s="54" t="s">
        <v>55</v>
      </c>
      <c r="D56" s="55"/>
      <c r="E56" s="55"/>
      <c r="F56" s="55"/>
      <c r="G56" s="55"/>
      <c r="H56" s="55"/>
      <c r="I56" s="56"/>
      <c r="J56" s="1"/>
      <c r="K56" s="60" t="s">
        <v>60</v>
      </c>
      <c r="L56" s="61"/>
      <c r="M56" s="61"/>
      <c r="N56" s="62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2"/>
      <c r="AD56" s="62"/>
      <c r="AE56" s="62"/>
      <c r="AF56" s="62"/>
      <c r="AG56" s="63"/>
      <c r="AH56" s="1"/>
      <c r="AI56" s="68" t="s">
        <v>41</v>
      </c>
      <c r="AJ56" s="74"/>
      <c r="AK56" s="170" t="s">
        <v>42</v>
      </c>
      <c r="AL56" s="171"/>
      <c r="AM56" s="8"/>
      <c r="AN56" s="172" t="s">
        <v>54</v>
      </c>
      <c r="AO56" s="168"/>
      <c r="AP56" s="168"/>
      <c r="AQ56" s="168"/>
      <c r="AR56" s="168"/>
      <c r="AS56" s="168"/>
      <c r="AT56" s="168"/>
      <c r="AU56" s="168"/>
      <c r="AV56" s="169"/>
      <c r="AW56" s="1"/>
      <c r="AX56" s="124" t="s">
        <v>38</v>
      </c>
      <c r="AY56" s="125"/>
      <c r="AZ56" s="125"/>
      <c r="BA56" s="125"/>
      <c r="BB56" s="125"/>
      <c r="BC56" s="125"/>
      <c r="BD56" s="126"/>
      <c r="BE56" s="125"/>
      <c r="BF56" s="49" t="e">
        <f>$BF$55/$BF$54</f>
        <v>#DIV/0!</v>
      </c>
      <c r="BG56" s="87"/>
    </row>
    <row r="57" spans="2:59" ht="17" thickBot="1" x14ac:dyDescent="0.25">
      <c r="B57" s="12"/>
      <c r="C57" s="57"/>
      <c r="D57" s="58"/>
      <c r="E57" s="58"/>
      <c r="F57" s="58"/>
      <c r="G57" s="58"/>
      <c r="H57" s="58"/>
      <c r="I57" s="59"/>
      <c r="J57" s="1"/>
      <c r="K57" s="64" t="s">
        <v>47</v>
      </c>
      <c r="L57" s="65"/>
      <c r="M57" s="65"/>
      <c r="N57" s="66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6"/>
      <c r="AD57" s="66"/>
      <c r="AE57" s="66"/>
      <c r="AF57" s="66"/>
      <c r="AG57" s="67"/>
      <c r="AH57" s="1"/>
      <c r="AI57" s="69" t="s">
        <v>23</v>
      </c>
      <c r="AJ57" s="70"/>
      <c r="AK57" s="176">
        <v>117</v>
      </c>
      <c r="AL57" s="177"/>
      <c r="AM57" s="8"/>
      <c r="AN57" s="71"/>
      <c r="AO57" s="72"/>
      <c r="AP57" s="72"/>
      <c r="AQ57" s="72"/>
      <c r="AR57" s="58"/>
      <c r="AS57" s="58"/>
      <c r="AT57" s="58"/>
      <c r="AU57" s="58"/>
      <c r="AV57" s="59"/>
      <c r="AW57" s="1"/>
      <c r="AX57" s="178" t="s">
        <v>39</v>
      </c>
      <c r="AY57" s="179"/>
      <c r="AZ57" s="179"/>
      <c r="BA57" s="179"/>
      <c r="BB57" s="179"/>
      <c r="BC57" s="179"/>
      <c r="BD57" s="179"/>
      <c r="BE57" s="179"/>
      <c r="BF57" s="48">
        <f>SUM(I50+N50+S50+X50+AC50+AL50+AQ50+AV50+BA50+BF50)</f>
        <v>0</v>
      </c>
      <c r="BG57" s="87"/>
    </row>
    <row r="58" spans="2:59" s="75" customFormat="1" x14ac:dyDescent="0.2">
      <c r="B58" s="1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180"/>
      <c r="AY58" s="180"/>
      <c r="AZ58" s="180"/>
      <c r="BA58" s="180"/>
      <c r="BB58" s="180"/>
      <c r="BC58" s="180"/>
      <c r="BD58" s="180"/>
      <c r="BE58" s="180"/>
      <c r="BF58" s="127"/>
      <c r="BG58" s="128"/>
    </row>
    <row r="59" spans="2:59" s="75" customFormat="1" x14ac:dyDescent="0.2"/>
    <row r="60" spans="2:59" s="75" customFormat="1" x14ac:dyDescent="0.2"/>
    <row r="61" spans="2:59" s="75" customFormat="1" x14ac:dyDescent="0.2">
      <c r="AQ61" s="181"/>
      <c r="AR61" s="181"/>
      <c r="AS61" s="181"/>
      <c r="AT61" s="181"/>
      <c r="AU61" s="181"/>
    </row>
    <row r="62" spans="2:59" s="75" customFormat="1" x14ac:dyDescent="0.2">
      <c r="AQ62" s="129"/>
    </row>
    <row r="63" spans="2:59" s="75" customFormat="1" x14ac:dyDescent="0.2"/>
    <row r="64" spans="2:59" s="75" customFormat="1" x14ac:dyDescent="0.2"/>
    <row r="65" spans="14:17" s="75" customFormat="1" x14ac:dyDescent="0.2">
      <c r="N65" s="182"/>
      <c r="O65" s="182"/>
      <c r="P65" s="182"/>
      <c r="Q65" s="182"/>
    </row>
    <row r="66" spans="14:17" s="75" customFormat="1" x14ac:dyDescent="0.2">
      <c r="N66" s="175"/>
      <c r="O66" s="175"/>
      <c r="P66" s="175"/>
      <c r="Q66" s="175"/>
    </row>
    <row r="67" spans="14:17" s="75" customFormat="1" x14ac:dyDescent="0.2">
      <c r="N67" s="175"/>
      <c r="O67" s="175"/>
      <c r="P67" s="175"/>
      <c r="Q67" s="175"/>
    </row>
    <row r="68" spans="14:17" s="75" customFormat="1" x14ac:dyDescent="0.2">
      <c r="N68" s="130"/>
      <c r="O68" s="130"/>
      <c r="P68" s="130"/>
      <c r="Q68" s="130"/>
    </row>
    <row r="69" spans="14:17" s="75" customFormat="1" x14ac:dyDescent="0.2">
      <c r="N69" s="130"/>
      <c r="O69" s="130"/>
      <c r="P69" s="130"/>
      <c r="Q69" s="130"/>
    </row>
    <row r="70" spans="14:17" s="75" customFormat="1" x14ac:dyDescent="0.2">
      <c r="N70" s="130"/>
      <c r="O70" s="130"/>
      <c r="P70" s="130"/>
      <c r="Q70" s="130"/>
    </row>
    <row r="71" spans="14:17" s="75" customFormat="1" x14ac:dyDescent="0.2"/>
    <row r="72" spans="14:17" s="75" customFormat="1" x14ac:dyDescent="0.2"/>
    <row r="73" spans="14:17" s="75" customFormat="1" x14ac:dyDescent="0.2"/>
    <row r="74" spans="14:17" s="75" customFormat="1" x14ac:dyDescent="0.2"/>
    <row r="75" spans="14:17" s="75" customFormat="1" x14ac:dyDescent="0.2"/>
    <row r="76" spans="14:17" s="75" customFormat="1" x14ac:dyDescent="0.2"/>
    <row r="77" spans="14:17" s="75" customFormat="1" x14ac:dyDescent="0.2"/>
    <row r="78" spans="14:17" s="75" customFormat="1" x14ac:dyDescent="0.2"/>
    <row r="79" spans="14:17" s="75" customFormat="1" x14ac:dyDescent="0.2"/>
    <row r="80" spans="14:17" s="75" customFormat="1" x14ac:dyDescent="0.2"/>
    <row r="81" s="75" customFormat="1" x14ac:dyDescent="0.2"/>
    <row r="82" s="75" customFormat="1" x14ac:dyDescent="0.2"/>
    <row r="83" s="75" customFormat="1" x14ac:dyDescent="0.2"/>
    <row r="84" s="75" customFormat="1" x14ac:dyDescent="0.2"/>
    <row r="85" s="75" customFormat="1" x14ac:dyDescent="0.2"/>
    <row r="86" s="75" customFormat="1" x14ac:dyDescent="0.2"/>
    <row r="87" s="75" customFormat="1" x14ac:dyDescent="0.2"/>
    <row r="88" s="75" customFormat="1" x14ac:dyDescent="0.2"/>
    <row r="89" s="75" customFormat="1" x14ac:dyDescent="0.2"/>
    <row r="90" s="75" customFormat="1" x14ac:dyDescent="0.2"/>
    <row r="91" s="75" customFormat="1" x14ac:dyDescent="0.2"/>
    <row r="92" s="75" customFormat="1" x14ac:dyDescent="0.2"/>
    <row r="93" s="75" customFormat="1" x14ac:dyDescent="0.2"/>
    <row r="94" s="75" customFormat="1" x14ac:dyDescent="0.2"/>
    <row r="95" s="75" customFormat="1" x14ac:dyDescent="0.2"/>
    <row r="96" s="75" customFormat="1" x14ac:dyDescent="0.2"/>
    <row r="97" s="75" customFormat="1" x14ac:dyDescent="0.2"/>
    <row r="98" s="75" customFormat="1" x14ac:dyDescent="0.2"/>
    <row r="99" s="75" customFormat="1" x14ac:dyDescent="0.2"/>
    <row r="100" s="75" customFormat="1" x14ac:dyDescent="0.2"/>
    <row r="101" s="75" customFormat="1" x14ac:dyDescent="0.2"/>
    <row r="102" s="75" customFormat="1" x14ac:dyDescent="0.2"/>
    <row r="103" s="75" customFormat="1" x14ac:dyDescent="0.2"/>
    <row r="104" s="75" customFormat="1" x14ac:dyDescent="0.2"/>
    <row r="105" s="75" customFormat="1" x14ac:dyDescent="0.2"/>
    <row r="106" s="75" customFormat="1" x14ac:dyDescent="0.2"/>
    <row r="107" s="75" customFormat="1" x14ac:dyDescent="0.2"/>
    <row r="108" s="75" customFormat="1" x14ac:dyDescent="0.2"/>
    <row r="109" s="75" customFormat="1" x14ac:dyDescent="0.2"/>
    <row r="110" s="75" customFormat="1" x14ac:dyDescent="0.2"/>
    <row r="111" s="75" customFormat="1" x14ac:dyDescent="0.2"/>
    <row r="112" s="75" customFormat="1" x14ac:dyDescent="0.2"/>
    <row r="113" s="75" customFormat="1" x14ac:dyDescent="0.2"/>
    <row r="114" s="75" customFormat="1" x14ac:dyDescent="0.2"/>
    <row r="115" s="75" customFormat="1" x14ac:dyDescent="0.2"/>
    <row r="116" s="75" customFormat="1" x14ac:dyDescent="0.2"/>
    <row r="117" s="75" customFormat="1" x14ac:dyDescent="0.2"/>
    <row r="118" s="75" customFormat="1" x14ac:dyDescent="0.2"/>
    <row r="119" s="75" customFormat="1" x14ac:dyDescent="0.2"/>
    <row r="120" s="75" customFormat="1" x14ac:dyDescent="0.2"/>
    <row r="121" s="75" customFormat="1" x14ac:dyDescent="0.2"/>
    <row r="122" s="75" customFormat="1" x14ac:dyDescent="0.2"/>
  </sheetData>
  <sheetProtection sheet="1" objects="1" scenarios="1"/>
  <mergeCells count="53">
    <mergeCell ref="AK56:AL56"/>
    <mergeCell ref="AN56:AV56"/>
    <mergeCell ref="N67:Q67"/>
    <mergeCell ref="AK57:AL57"/>
    <mergeCell ref="AX57:BE57"/>
    <mergeCell ref="AX58:BE58"/>
    <mergeCell ref="AQ61:AU61"/>
    <mergeCell ref="N65:Q65"/>
    <mergeCell ref="N66:Q66"/>
    <mergeCell ref="D54:I54"/>
    <mergeCell ref="AK54:AL54"/>
    <mergeCell ref="AN54:AV54"/>
    <mergeCell ref="AX54:BC54"/>
    <mergeCell ref="D55:I55"/>
    <mergeCell ref="AK55:AL55"/>
    <mergeCell ref="AN55:AV55"/>
    <mergeCell ref="AX55:BC55"/>
    <mergeCell ref="Z52:AC52"/>
    <mergeCell ref="AN52:AV52"/>
    <mergeCell ref="AX52:BF52"/>
    <mergeCell ref="D53:I53"/>
    <mergeCell ref="AK53:AL53"/>
    <mergeCell ref="AN53:AV53"/>
    <mergeCell ref="AX53:BC53"/>
    <mergeCell ref="AX5:BA5"/>
    <mergeCell ref="BC5:BF5"/>
    <mergeCell ref="AE6:AF6"/>
    <mergeCell ref="F7:H7"/>
    <mergeCell ref="K7:M7"/>
    <mergeCell ref="P7:R7"/>
    <mergeCell ref="U7:W7"/>
    <mergeCell ref="Z7:AB7"/>
    <mergeCell ref="AD7:AF7"/>
    <mergeCell ref="AI7:AK7"/>
    <mergeCell ref="AN7:AP7"/>
    <mergeCell ref="AS7:AU7"/>
    <mergeCell ref="AX7:AZ7"/>
    <mergeCell ref="BC7:BE7"/>
    <mergeCell ref="AS3:AT3"/>
    <mergeCell ref="F5:I5"/>
    <mergeCell ref="K5:N5"/>
    <mergeCell ref="P5:S5"/>
    <mergeCell ref="U5:X5"/>
    <mergeCell ref="Z5:AG5"/>
    <mergeCell ref="AI5:AL5"/>
    <mergeCell ref="AN5:AQ5"/>
    <mergeCell ref="AS5:AV5"/>
    <mergeCell ref="K3:L3"/>
    <mergeCell ref="M3:N3"/>
    <mergeCell ref="P3:Q3"/>
    <mergeCell ref="R3:X3"/>
    <mergeCell ref="AN3:AO3"/>
    <mergeCell ref="AP3:AQ3"/>
  </mergeCells>
  <hyperlinks>
    <hyperlink ref="AU3" r:id="rId1" xr:uid="{EE0B0838-4AEA-B847-A5A0-0ADEA570EAC8}"/>
  </hyperlink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Excelversion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Ehrismann</dc:creator>
  <cp:lastModifiedBy>Jonas Ehrismann</cp:lastModifiedBy>
  <cp:lastPrinted>2026-03-09T19:32:35Z</cp:lastPrinted>
  <dcterms:created xsi:type="dcterms:W3CDTF">2025-12-04T19:20:34Z</dcterms:created>
  <dcterms:modified xsi:type="dcterms:W3CDTF">2026-03-09T19:35:47Z</dcterms:modified>
</cp:coreProperties>
</file>