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vmt\Bewirtschaftung\Bewirtschaftung 2019\"/>
    </mc:Choice>
  </mc:AlternateContent>
  <bookViews>
    <workbookView xWindow="0" yWindow="0" windowWidth="20430" windowHeight="765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C29" i="1"/>
  <c r="N65" i="1" l="1"/>
  <c r="I65" i="1"/>
  <c r="D65" i="1"/>
  <c r="U65" i="1"/>
  <c r="Q65" i="1"/>
  <c r="M65" i="1"/>
  <c r="AC29" i="1" l="1"/>
  <c r="AB29" i="1"/>
  <c r="AA29" i="1"/>
  <c r="Z29" i="1"/>
  <c r="Y29" i="1"/>
  <c r="X29" i="1"/>
  <c r="W29" i="1"/>
  <c r="W30" i="1" s="1"/>
  <c r="V29" i="1"/>
  <c r="U29" i="1"/>
  <c r="T29" i="1"/>
  <c r="S29" i="1"/>
  <c r="S30" i="1" s="1"/>
  <c r="R29" i="1"/>
  <c r="Q29" i="1"/>
  <c r="P29" i="1"/>
  <c r="O29" i="1"/>
  <c r="O30" i="1" s="1"/>
  <c r="N29" i="1"/>
  <c r="M29" i="1"/>
  <c r="L29" i="1"/>
  <c r="K29" i="1"/>
  <c r="K30" i="1" s="1"/>
  <c r="J29" i="1"/>
  <c r="I29" i="1"/>
  <c r="H29" i="1"/>
  <c r="G29" i="1"/>
  <c r="G30" i="1" s="1"/>
  <c r="F29" i="1"/>
  <c r="F30" i="1" s="1"/>
  <c r="E29" i="1"/>
  <c r="AC30" i="1" l="1"/>
  <c r="Z30" i="1"/>
  <c r="V30" i="1"/>
  <c r="R30" i="1"/>
  <c r="N30" i="1"/>
  <c r="J30" i="1"/>
  <c r="W66" i="1"/>
  <c r="S66" i="1"/>
  <c r="O66" i="1"/>
  <c r="K66" i="1"/>
  <c r="G66" i="1"/>
  <c r="V65" i="1"/>
  <c r="T65" i="1"/>
  <c r="R65" i="1"/>
  <c r="P65" i="1"/>
  <c r="L65" i="1"/>
  <c r="J65" i="1"/>
  <c r="H65" i="1"/>
  <c r="F65" i="1"/>
  <c r="E65" i="1"/>
  <c r="F66" i="1" l="1"/>
  <c r="J66" i="1"/>
  <c r="R66" i="1"/>
  <c r="N66" i="1"/>
  <c r="V66" i="1"/>
  <c r="W72" i="1" l="1"/>
</calcChain>
</file>

<file path=xl/sharedStrings.xml><?xml version="1.0" encoding="utf-8"?>
<sst xmlns="http://schemas.openxmlformats.org/spreadsheetml/2006/main" count="191" uniqueCount="86">
  <si>
    <t>Fischgang</t>
  </si>
  <si>
    <t>Datum</t>
  </si>
  <si>
    <t>Std</t>
  </si>
  <si>
    <t>U</t>
  </si>
  <si>
    <t>M</t>
  </si>
  <si>
    <t>O</t>
  </si>
  <si>
    <t>Bach</t>
  </si>
  <si>
    <t>Fangzahl</t>
  </si>
  <si>
    <t>Altbach</t>
  </si>
  <si>
    <t>Kg</t>
  </si>
  <si>
    <t>Gewicht</t>
  </si>
  <si>
    <t>Gonzenbach</t>
  </si>
  <si>
    <t>Dietfurtbach</t>
  </si>
  <si>
    <t>Bütschwilerbach</t>
  </si>
  <si>
    <t>Detail</t>
  </si>
  <si>
    <t>Fangfähig</t>
  </si>
  <si>
    <t>Untermassig</t>
  </si>
  <si>
    <t>Hörachbach</t>
  </si>
  <si>
    <t>Nr.</t>
  </si>
  <si>
    <t>Krinauerbach</t>
  </si>
  <si>
    <t>Rotenbach</t>
  </si>
  <si>
    <t>Feldbach</t>
  </si>
  <si>
    <t>Hagtobelbach</t>
  </si>
  <si>
    <t>Rickenbach</t>
  </si>
  <si>
    <t>Legende</t>
  </si>
  <si>
    <t>Länge / Gewicht</t>
  </si>
  <si>
    <t>Wichtige Nummern</t>
  </si>
  <si>
    <t>Daniel Gübeli</t>
  </si>
  <si>
    <t>Felix Ambühler</t>
  </si>
  <si>
    <t>Aufseher Mehr</t>
  </si>
  <si>
    <t>079 / 696 08 16</t>
  </si>
  <si>
    <t>25 cm = 0.175 Kg</t>
  </si>
  <si>
    <t xml:space="preserve">26 cm = 0.200 Kg </t>
  </si>
  <si>
    <t>27 cm = 0.225 Kg</t>
  </si>
  <si>
    <t>29 cm = 0.275 Kg</t>
  </si>
  <si>
    <t>31 cm = 0.325 Kg</t>
  </si>
  <si>
    <t>die bessere Lösung!</t>
  </si>
  <si>
    <t>34 cm = 0.400 Kg</t>
  </si>
  <si>
    <t>38 cm = 0.550 Kg</t>
  </si>
  <si>
    <t>42 cm = 0.800 Kg</t>
  </si>
  <si>
    <t>69 cm = 3.500 Kg</t>
  </si>
  <si>
    <t>Unterlauf Bach</t>
  </si>
  <si>
    <t>Mittellauf Bach</t>
  </si>
  <si>
    <t>Oberlauf Bach</t>
  </si>
  <si>
    <t>Genau wägen wäre</t>
  </si>
  <si>
    <t>X</t>
  </si>
  <si>
    <t>Mittellauf ab</t>
  </si>
  <si>
    <t>Oberlauf ab</t>
  </si>
  <si>
    <t>Thur</t>
  </si>
  <si>
    <t>Unterlauf ab</t>
  </si>
  <si>
    <t>Verzweigung Giessen-</t>
  </si>
  <si>
    <t>und Altbach</t>
  </si>
  <si>
    <t>Fische mit Flossenschnitt</t>
  </si>
  <si>
    <t>Brücke Tannen</t>
  </si>
  <si>
    <t>Giessenfall</t>
  </si>
  <si>
    <t>Zuckenmattweiher</t>
  </si>
  <si>
    <t>Brücke Aufeld</t>
  </si>
  <si>
    <t>Diezwilerbach</t>
  </si>
  <si>
    <t>Grotte Libingen</t>
  </si>
  <si>
    <t>Gurtberg</t>
  </si>
  <si>
    <t>Weiher Krinau</t>
  </si>
  <si>
    <t>Brücke Egetli</t>
  </si>
  <si>
    <t>Brücke Schuflenberg-</t>
  </si>
  <si>
    <t>Egg</t>
  </si>
  <si>
    <t>Wasserfall</t>
  </si>
  <si>
    <t>Brücke Tüftobel-</t>
  </si>
  <si>
    <t>Rumpf</t>
  </si>
  <si>
    <t>Ricken Dorf</t>
  </si>
  <si>
    <t>Brücke Lindberg -</t>
  </si>
  <si>
    <t>Laad</t>
  </si>
  <si>
    <t>Brücke Schlossweid</t>
  </si>
  <si>
    <t>079 506 67 56</t>
  </si>
  <si>
    <t>Polizei / Notfall</t>
  </si>
  <si>
    <t>117 / 144</t>
  </si>
  <si>
    <t>Käserei / Guggenbach</t>
  </si>
  <si>
    <t>Verzweigung Gonzen-</t>
  </si>
  <si>
    <t>079 460 82 67</t>
  </si>
  <si>
    <t>und Mühlrütibach</t>
  </si>
  <si>
    <t>Total pro Bach</t>
  </si>
  <si>
    <t>Thur gesperrt</t>
  </si>
  <si>
    <t>Engelhölzlibach</t>
  </si>
  <si>
    <t>Brücke Chammsäge</t>
  </si>
  <si>
    <t>Jahrestotal Mitglied</t>
  </si>
  <si>
    <r>
      <t xml:space="preserve">Thur </t>
    </r>
    <r>
      <rPr>
        <sz val="11"/>
        <color rgb="FFFF0000"/>
        <rFont val="Calibri"/>
        <family val="2"/>
        <scheme val="minor"/>
      </rPr>
      <t>(Fangmass bis Stauwehr Guggenloch 32 cm)</t>
    </r>
  </si>
  <si>
    <t>Mindestfangmass 25 cm (Gonzenbach ab Thur bis Stauwehr Guggenloch 32 cm) / Fangzahl 6 Stück pro Tag / Keine Widerhaken!</t>
  </si>
  <si>
    <t>Mindestfangmass 25 cm (Gonzenbach ab Thur bis Stauwehr Guggenloch 32 cm) / Fangzahl 6 Stück pro Tag / Keine Widerhaken! / Schonender Umgang mit den Fischen!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</si>
</sst>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"/>
    <numFmt numFmtId="165" formatCode="_ * #,##0.000_ ;_ * \-#,##0.0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0" xfId="0" applyBorder="1"/>
    <xf numFmtId="0" fontId="0" fillId="0" borderId="17" xfId="0" applyBorder="1"/>
    <xf numFmtId="0" fontId="0" fillId="0" borderId="23" xfId="0" applyBorder="1"/>
    <xf numFmtId="0" fontId="0" fillId="0" borderId="0" xfId="0" applyFill="1" applyBorder="1"/>
    <xf numFmtId="0" fontId="2" fillId="0" borderId="0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2" borderId="2" xfId="0" applyFont="1" applyFill="1" applyBorder="1"/>
    <xf numFmtId="0" fontId="2" fillId="3" borderId="2" xfId="0" applyFont="1" applyFill="1" applyBorder="1"/>
    <xf numFmtId="0" fontId="2" fillId="0" borderId="2" xfId="0" applyFont="1" applyBorder="1"/>
    <xf numFmtId="164" fontId="4" fillId="0" borderId="17" xfId="0" applyNumberFormat="1" applyFont="1" applyBorder="1"/>
    <xf numFmtId="0" fontId="4" fillId="5" borderId="19" xfId="0" applyFont="1" applyFill="1" applyBorder="1"/>
    <xf numFmtId="0" fontId="4" fillId="5" borderId="20" xfId="0" applyFont="1" applyFill="1" applyBorder="1"/>
    <xf numFmtId="0" fontId="4" fillId="5" borderId="21" xfId="0" applyFont="1" applyFill="1" applyBorder="1"/>
    <xf numFmtId="0" fontId="4" fillId="4" borderId="19" xfId="0" applyFont="1" applyFill="1" applyBorder="1"/>
    <xf numFmtId="0" fontId="4" fillId="4" borderId="20" xfId="0" applyFont="1" applyFill="1" applyBorder="1"/>
    <xf numFmtId="0" fontId="4" fillId="4" borderId="21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3" borderId="19" xfId="0" applyFont="1" applyFill="1" applyBorder="1"/>
    <xf numFmtId="0" fontId="4" fillId="3" borderId="20" xfId="0" applyFont="1" applyFill="1" applyBorder="1"/>
    <xf numFmtId="0" fontId="4" fillId="3" borderId="21" xfId="0" applyFont="1" applyFill="1" applyBorder="1"/>
    <xf numFmtId="0" fontId="4" fillId="3" borderId="22" xfId="0" applyFont="1" applyFill="1" applyBorder="1"/>
    <xf numFmtId="164" fontId="4" fillId="0" borderId="11" xfId="0" applyNumberFormat="1" applyFont="1" applyBorder="1"/>
    <xf numFmtId="0" fontId="4" fillId="5" borderId="13" xfId="0" applyFont="1" applyFill="1" applyBorder="1"/>
    <xf numFmtId="0" fontId="4" fillId="5" borderId="14" xfId="0" applyFont="1" applyFill="1" applyBorder="1"/>
    <xf numFmtId="0" fontId="4" fillId="5" borderId="15" xfId="0" applyFont="1" applyFill="1" applyBorder="1"/>
    <xf numFmtId="0" fontId="4" fillId="4" borderId="13" xfId="0" applyFont="1" applyFill="1" applyBorder="1"/>
    <xf numFmtId="0" fontId="4" fillId="4" borderId="14" xfId="0" applyFont="1" applyFill="1" applyBorder="1"/>
    <xf numFmtId="0" fontId="4" fillId="4" borderId="15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4" fillId="2" borderId="15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4" fillId="3" borderId="15" xfId="0" applyFont="1" applyFill="1" applyBorder="1"/>
    <xf numFmtId="0" fontId="4" fillId="3" borderId="16" xfId="0" applyFont="1" applyFill="1" applyBorder="1"/>
    <xf numFmtId="0" fontId="4" fillId="3" borderId="25" xfId="0" applyFont="1" applyFill="1" applyBorder="1"/>
    <xf numFmtId="0" fontId="4" fillId="3" borderId="26" xfId="0" applyFont="1" applyFill="1" applyBorder="1"/>
    <xf numFmtId="0" fontId="4" fillId="3" borderId="27" xfId="0" applyFont="1" applyFill="1" applyBorder="1"/>
    <xf numFmtId="164" fontId="4" fillId="0" borderId="23" xfId="0" applyNumberFormat="1" applyFont="1" applyBorder="1"/>
    <xf numFmtId="0" fontId="4" fillId="5" borderId="25" xfId="0" applyFont="1" applyFill="1" applyBorder="1"/>
    <xf numFmtId="0" fontId="4" fillId="5" borderId="26" xfId="0" applyFont="1" applyFill="1" applyBorder="1"/>
    <xf numFmtId="0" fontId="4" fillId="5" borderId="27" xfId="0" applyFont="1" applyFill="1" applyBorder="1"/>
    <xf numFmtId="0" fontId="4" fillId="4" borderId="25" xfId="0" applyFont="1" applyFill="1" applyBorder="1"/>
    <xf numFmtId="0" fontId="4" fillId="4" borderId="26" xfId="0" applyFont="1" applyFill="1" applyBorder="1"/>
    <xf numFmtId="0" fontId="4" fillId="4" borderId="27" xfId="0" applyFont="1" applyFill="1" applyBorder="1"/>
    <xf numFmtId="0" fontId="4" fillId="2" borderId="25" xfId="0" applyFont="1" applyFill="1" applyBorder="1"/>
    <xf numFmtId="0" fontId="4" fillId="2" borderId="26" xfId="0" applyFont="1" applyFill="1" applyBorder="1"/>
    <xf numFmtId="0" fontId="4" fillId="2" borderId="27" xfId="0" applyFont="1" applyFill="1" applyBorder="1"/>
    <xf numFmtId="0" fontId="4" fillId="3" borderId="31" xfId="0" applyFont="1" applyFill="1" applyBorder="1"/>
    <xf numFmtId="164" fontId="4" fillId="0" borderId="4" xfId="0" applyNumberFormat="1" applyFont="1" applyBorder="1"/>
    <xf numFmtId="0" fontId="4" fillId="5" borderId="9" xfId="0" applyFont="1" applyFill="1" applyBorder="1"/>
    <xf numFmtId="0" fontId="4" fillId="5" borderId="10" xfId="0" applyFont="1" applyFill="1" applyBorder="1"/>
    <xf numFmtId="0" fontId="4" fillId="5" borderId="4" xfId="0" applyFont="1" applyFill="1" applyBorder="1"/>
    <xf numFmtId="0" fontId="4" fillId="4" borderId="9" xfId="0" applyFont="1" applyFill="1" applyBorder="1"/>
    <xf numFmtId="0" fontId="4" fillId="4" borderId="10" xfId="0" applyFont="1" applyFill="1" applyBorder="1"/>
    <xf numFmtId="0" fontId="4" fillId="4" borderId="4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4" xfId="0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0" fontId="4" fillId="3" borderId="4" xfId="0" applyFont="1" applyFill="1" applyBorder="1"/>
    <xf numFmtId="0" fontId="4" fillId="3" borderId="3" xfId="0" applyFont="1" applyFill="1" applyBorder="1"/>
    <xf numFmtId="14" fontId="4" fillId="0" borderId="18" xfId="0" applyNumberFormat="1" applyFont="1" applyBorder="1"/>
    <xf numFmtId="14" fontId="4" fillId="0" borderId="12" xfId="0" applyNumberFormat="1" applyFont="1" applyBorder="1"/>
    <xf numFmtId="14" fontId="4" fillId="0" borderId="24" xfId="0" applyNumberFormat="1" applyFont="1" applyBorder="1"/>
    <xf numFmtId="0" fontId="4" fillId="0" borderId="24" xfId="0" applyFont="1" applyBorder="1"/>
    <xf numFmtId="0" fontId="4" fillId="0" borderId="12" xfId="0" applyFont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43" fontId="3" fillId="0" borderId="0" xfId="1" applyFont="1" applyFill="1" applyBorder="1"/>
    <xf numFmtId="0" fontId="3" fillId="0" borderId="0" xfId="0" applyFont="1"/>
    <xf numFmtId="165" fontId="4" fillId="5" borderId="21" xfId="1" applyNumberFormat="1" applyFont="1" applyFill="1" applyBorder="1"/>
    <xf numFmtId="165" fontId="4" fillId="4" borderId="21" xfId="1" applyNumberFormat="1" applyFont="1" applyFill="1" applyBorder="1"/>
    <xf numFmtId="165" fontId="4" fillId="2" borderId="21" xfId="1" applyNumberFormat="1" applyFont="1" applyFill="1" applyBorder="1"/>
    <xf numFmtId="165" fontId="4" fillId="3" borderId="21" xfId="1" applyNumberFormat="1" applyFont="1" applyFill="1" applyBorder="1"/>
    <xf numFmtId="165" fontId="4" fillId="5" borderId="15" xfId="1" applyNumberFormat="1" applyFont="1" applyFill="1" applyBorder="1"/>
    <xf numFmtId="165" fontId="4" fillId="4" borderId="15" xfId="1" applyNumberFormat="1" applyFont="1" applyFill="1" applyBorder="1"/>
    <xf numFmtId="165" fontId="4" fillId="2" borderId="15" xfId="1" applyNumberFormat="1" applyFont="1" applyFill="1" applyBorder="1"/>
    <xf numFmtId="165" fontId="4" fillId="3" borderId="15" xfId="1" applyNumberFormat="1" applyFont="1" applyFill="1" applyBorder="1"/>
    <xf numFmtId="165" fontId="4" fillId="5" borderId="27" xfId="1" applyNumberFormat="1" applyFont="1" applyFill="1" applyBorder="1"/>
    <xf numFmtId="165" fontId="4" fillId="4" borderId="27" xfId="1" applyNumberFormat="1" applyFont="1" applyFill="1" applyBorder="1"/>
    <xf numFmtId="165" fontId="4" fillId="2" borderId="27" xfId="1" applyNumberFormat="1" applyFont="1" applyFill="1" applyBorder="1"/>
    <xf numFmtId="165" fontId="4" fillId="3" borderId="27" xfId="1" applyNumberFormat="1" applyFont="1" applyFill="1" applyBorder="1"/>
    <xf numFmtId="0" fontId="4" fillId="0" borderId="4" xfId="0" applyFont="1" applyBorder="1"/>
    <xf numFmtId="165" fontId="4" fillId="5" borderId="4" xfId="1" applyNumberFormat="1" applyFont="1" applyFill="1" applyBorder="1"/>
    <xf numFmtId="165" fontId="4" fillId="4" borderId="4" xfId="1" applyNumberFormat="1" applyFont="1" applyFill="1" applyBorder="1"/>
    <xf numFmtId="165" fontId="4" fillId="2" borderId="4" xfId="1" applyNumberFormat="1" applyFont="1" applyFill="1" applyBorder="1"/>
    <xf numFmtId="165" fontId="4" fillId="3" borderId="4" xfId="1" applyNumberFormat="1" applyFont="1" applyFill="1" applyBorder="1"/>
    <xf numFmtId="0" fontId="5" fillId="0" borderId="4" xfId="0" applyFont="1" applyBorder="1"/>
    <xf numFmtId="164" fontId="5" fillId="0" borderId="4" xfId="0" applyNumberFormat="1" applyFont="1" applyBorder="1"/>
    <xf numFmtId="0" fontId="5" fillId="5" borderId="2" xfId="0" applyFont="1" applyFill="1" applyBorder="1"/>
    <xf numFmtId="0" fontId="5" fillId="5" borderId="3" xfId="0" applyFont="1" applyFill="1" applyBorder="1"/>
    <xf numFmtId="0" fontId="5" fillId="5" borderId="4" xfId="0" applyFont="1" applyFill="1" applyBorder="1"/>
    <xf numFmtId="165" fontId="5" fillId="5" borderId="4" xfId="1" applyNumberFormat="1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165" fontId="5" fillId="4" borderId="4" xfId="1" applyNumberFormat="1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165" fontId="5" fillId="2" borderId="4" xfId="1" applyNumberFormat="1" applyFont="1" applyFill="1" applyBorder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165" fontId="5" fillId="3" borderId="4" xfId="1" applyNumberFormat="1" applyFont="1" applyFill="1" applyBorder="1"/>
    <xf numFmtId="0" fontId="3" fillId="0" borderId="32" xfId="0" applyFont="1" applyFill="1" applyBorder="1"/>
    <xf numFmtId="0" fontId="3" fillId="0" borderId="0" xfId="0" applyFont="1" applyBorder="1"/>
    <xf numFmtId="0" fontId="3" fillId="0" borderId="31" xfId="0" applyFont="1" applyBorder="1"/>
    <xf numFmtId="0" fontId="0" fillId="0" borderId="7" xfId="0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0" borderId="18" xfId="0" applyFont="1" applyBorder="1"/>
    <xf numFmtId="0" fontId="3" fillId="0" borderId="22" xfId="0" applyFont="1" applyBorder="1"/>
    <xf numFmtId="0" fontId="3" fillId="0" borderId="21" xfId="0" applyFont="1" applyBorder="1"/>
    <xf numFmtId="0" fontId="3" fillId="0" borderId="24" xfId="0" applyFont="1" applyBorder="1"/>
    <xf numFmtId="0" fontId="3" fillId="0" borderId="27" xfId="0" applyFont="1" applyBorder="1"/>
    <xf numFmtId="0" fontId="3" fillId="0" borderId="33" xfId="0" applyFont="1" applyBorder="1"/>
    <xf numFmtId="0" fontId="3" fillId="0" borderId="34" xfId="0" applyFont="1" applyBorder="1"/>
    <xf numFmtId="0" fontId="3" fillId="0" borderId="5" xfId="0" applyFont="1" applyBorder="1"/>
    <xf numFmtId="0" fontId="3" fillId="0" borderId="8" xfId="0" applyFont="1" applyBorder="1"/>
    <xf numFmtId="0" fontId="3" fillId="0" borderId="6" xfId="0" applyFont="1" applyBorder="1"/>
    <xf numFmtId="0" fontId="5" fillId="0" borderId="1" xfId="0" applyFont="1" applyBorder="1"/>
    <xf numFmtId="0" fontId="2" fillId="0" borderId="4" xfId="0" applyFont="1" applyBorder="1"/>
    <xf numFmtId="0" fontId="2" fillId="0" borderId="3" xfId="0" applyFont="1" applyBorder="1"/>
    <xf numFmtId="0" fontId="2" fillId="5" borderId="3" xfId="0" applyFont="1" applyFill="1" applyBorder="1"/>
    <xf numFmtId="0" fontId="2" fillId="5" borderId="4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8" xfId="0" applyFont="1" applyFill="1" applyBorder="1"/>
    <xf numFmtId="0" fontId="2" fillId="3" borderId="6" xfId="0" applyFont="1" applyFill="1" applyBorder="1"/>
    <xf numFmtId="0" fontId="3" fillId="0" borderId="18" xfId="0" applyFont="1" applyFill="1" applyBorder="1"/>
    <xf numFmtId="0" fontId="3" fillId="0" borderId="22" xfId="0" applyFont="1" applyFill="1" applyBorder="1"/>
    <xf numFmtId="164" fontId="3" fillId="0" borderId="21" xfId="0" applyNumberFormat="1" applyFont="1" applyFill="1" applyBorder="1"/>
    <xf numFmtId="0" fontId="3" fillId="0" borderId="33" xfId="0" applyFont="1" applyFill="1" applyBorder="1"/>
    <xf numFmtId="164" fontId="3" fillId="0" borderId="34" xfId="0" applyNumberFormat="1" applyFont="1" applyFill="1" applyBorder="1"/>
    <xf numFmtId="0" fontId="3" fillId="0" borderId="35" xfId="0" applyFont="1" applyFill="1" applyBorder="1"/>
    <xf numFmtId="164" fontId="3" fillId="0" borderId="36" xfId="0" applyNumberFormat="1" applyFont="1" applyFill="1" applyBorder="1"/>
    <xf numFmtId="0" fontId="3" fillId="0" borderId="5" xfId="0" applyFont="1" applyFill="1" applyBorder="1"/>
    <xf numFmtId="0" fontId="3" fillId="0" borderId="8" xfId="0" applyFont="1" applyFill="1" applyBorder="1"/>
    <xf numFmtId="164" fontId="3" fillId="0" borderId="6" xfId="0" applyNumberFormat="1" applyFont="1" applyFill="1" applyBorder="1"/>
    <xf numFmtId="0" fontId="2" fillId="3" borderId="28" xfId="0" applyFont="1" applyFill="1" applyBorder="1"/>
    <xf numFmtId="0" fontId="2" fillId="3" borderId="29" xfId="0" applyFont="1" applyFill="1" applyBorder="1"/>
    <xf numFmtId="0" fontId="2" fillId="3" borderId="30" xfId="0" applyFont="1" applyFill="1" applyBorder="1"/>
    <xf numFmtId="0" fontId="3" fillId="5" borderId="18" xfId="0" applyFont="1" applyFill="1" applyBorder="1"/>
    <xf numFmtId="0" fontId="3" fillId="5" borderId="22" xfId="0" applyFont="1" applyFill="1" applyBorder="1"/>
    <xf numFmtId="0" fontId="3" fillId="5" borderId="21" xfId="0" applyFont="1" applyFill="1" applyBorder="1"/>
    <xf numFmtId="0" fontId="3" fillId="5" borderId="24" xfId="0" applyFont="1" applyFill="1" applyBorder="1"/>
    <xf numFmtId="0" fontId="3" fillId="5" borderId="31" xfId="0" applyFont="1" applyFill="1" applyBorder="1"/>
    <xf numFmtId="0" fontId="3" fillId="5" borderId="27" xfId="0" applyFont="1" applyFill="1" applyBorder="1"/>
    <xf numFmtId="0" fontId="3" fillId="5" borderId="33" xfId="0" applyFont="1" applyFill="1" applyBorder="1"/>
    <xf numFmtId="0" fontId="3" fillId="5" borderId="0" xfId="0" applyFont="1" applyFill="1" applyBorder="1"/>
    <xf numFmtId="0" fontId="3" fillId="5" borderId="34" xfId="0" applyFont="1" applyFill="1" applyBorder="1"/>
    <xf numFmtId="0" fontId="3" fillId="5" borderId="5" xfId="0" applyFont="1" applyFill="1" applyBorder="1"/>
    <xf numFmtId="0" fontId="3" fillId="5" borderId="8" xfId="0" applyFont="1" applyFill="1" applyBorder="1"/>
    <xf numFmtId="0" fontId="3" fillId="5" borderId="6" xfId="0" applyFont="1" applyFill="1" applyBorder="1"/>
    <xf numFmtId="43" fontId="3" fillId="5" borderId="21" xfId="1" applyFont="1" applyFill="1" applyBorder="1"/>
    <xf numFmtId="43" fontId="3" fillId="5" borderId="34" xfId="1" applyFont="1" applyFill="1" applyBorder="1"/>
    <xf numFmtId="0" fontId="3" fillId="5" borderId="35" xfId="0" applyFont="1" applyFill="1" applyBorder="1"/>
    <xf numFmtId="0" fontId="3" fillId="5" borderId="32" xfId="0" applyFont="1" applyFill="1" applyBorder="1"/>
    <xf numFmtId="43" fontId="3" fillId="5" borderId="36" xfId="1" applyFont="1" applyFill="1" applyBorder="1"/>
    <xf numFmtId="43" fontId="3" fillId="5" borderId="6" xfId="1" applyFont="1" applyFill="1" applyBorder="1"/>
    <xf numFmtId="0" fontId="3" fillId="4" borderId="22" xfId="0" applyFont="1" applyFill="1" applyBorder="1"/>
    <xf numFmtId="43" fontId="3" fillId="4" borderId="22" xfId="1" applyFont="1" applyFill="1" applyBorder="1"/>
    <xf numFmtId="0" fontId="3" fillId="4" borderId="0" xfId="0" applyFont="1" applyFill="1" applyBorder="1"/>
    <xf numFmtId="43" fontId="3" fillId="4" borderId="0" xfId="1" applyFont="1" applyFill="1" applyBorder="1"/>
    <xf numFmtId="0" fontId="3" fillId="4" borderId="32" xfId="0" applyFont="1" applyFill="1" applyBorder="1"/>
    <xf numFmtId="43" fontId="3" fillId="4" borderId="32" xfId="1" applyFont="1" applyFill="1" applyBorder="1"/>
    <xf numFmtId="0" fontId="3" fillId="4" borderId="8" xfId="0" applyFont="1" applyFill="1" applyBorder="1"/>
    <xf numFmtId="43" fontId="3" fillId="4" borderId="8" xfId="1" applyFont="1" applyFill="1" applyBorder="1"/>
    <xf numFmtId="0" fontId="3" fillId="4" borderId="31" xfId="0" applyFont="1" applyFill="1" applyBorder="1"/>
    <xf numFmtId="0" fontId="3" fillId="2" borderId="18" xfId="0" applyFont="1" applyFill="1" applyBorder="1"/>
    <xf numFmtId="0" fontId="3" fillId="2" borderId="22" xfId="0" applyFont="1" applyFill="1" applyBorder="1"/>
    <xf numFmtId="0" fontId="3" fillId="2" borderId="21" xfId="0" applyFont="1" applyFill="1" applyBorder="1"/>
    <xf numFmtId="0" fontId="3" fillId="2" borderId="24" xfId="0" applyFont="1" applyFill="1" applyBorder="1"/>
    <xf numFmtId="0" fontId="3" fillId="2" borderId="31" xfId="0" applyFont="1" applyFill="1" applyBorder="1"/>
    <xf numFmtId="0" fontId="3" fillId="2" borderId="27" xfId="0" applyFont="1" applyFill="1" applyBorder="1"/>
    <xf numFmtId="0" fontId="3" fillId="2" borderId="33" xfId="0" applyFont="1" applyFill="1" applyBorder="1"/>
    <xf numFmtId="0" fontId="3" fillId="2" borderId="0" xfId="0" applyFont="1" applyFill="1" applyBorder="1"/>
    <xf numFmtId="0" fontId="3" fillId="2" borderId="34" xfId="0" applyFont="1" applyFill="1" applyBorder="1"/>
    <xf numFmtId="0" fontId="3" fillId="2" borderId="5" xfId="0" applyFont="1" applyFill="1" applyBorder="1"/>
    <xf numFmtId="0" fontId="3" fillId="2" borderId="8" xfId="0" applyFont="1" applyFill="1" applyBorder="1"/>
    <xf numFmtId="0" fontId="3" fillId="2" borderId="6" xfId="0" applyFont="1" applyFill="1" applyBorder="1"/>
    <xf numFmtId="43" fontId="3" fillId="2" borderId="21" xfId="1" applyFont="1" applyFill="1" applyBorder="1"/>
    <xf numFmtId="43" fontId="3" fillId="2" borderId="34" xfId="1" applyFont="1" applyFill="1" applyBorder="1"/>
    <xf numFmtId="0" fontId="3" fillId="2" borderId="35" xfId="0" applyFont="1" applyFill="1" applyBorder="1"/>
    <xf numFmtId="0" fontId="3" fillId="2" borderId="32" xfId="0" applyFont="1" applyFill="1" applyBorder="1"/>
    <xf numFmtId="43" fontId="3" fillId="2" borderId="36" xfId="1" applyFont="1" applyFill="1" applyBorder="1"/>
    <xf numFmtId="43" fontId="3" fillId="2" borderId="6" xfId="1" applyFont="1" applyFill="1" applyBorder="1"/>
    <xf numFmtId="0" fontId="3" fillId="3" borderId="22" xfId="0" applyFont="1" applyFill="1" applyBorder="1"/>
    <xf numFmtId="43" fontId="3" fillId="3" borderId="22" xfId="1" applyFont="1" applyFill="1" applyBorder="1"/>
    <xf numFmtId="0" fontId="3" fillId="3" borderId="21" xfId="0" applyFont="1" applyFill="1" applyBorder="1"/>
    <xf numFmtId="0" fontId="3" fillId="3" borderId="0" xfId="0" applyFont="1" applyFill="1" applyBorder="1"/>
    <xf numFmtId="43" fontId="3" fillId="3" borderId="0" xfId="1" applyFont="1" applyFill="1" applyBorder="1"/>
    <xf numFmtId="0" fontId="3" fillId="3" borderId="34" xfId="0" applyFont="1" applyFill="1" applyBorder="1"/>
    <xf numFmtId="0" fontId="3" fillId="3" borderId="32" xfId="0" applyFont="1" applyFill="1" applyBorder="1"/>
    <xf numFmtId="43" fontId="3" fillId="3" borderId="32" xfId="1" applyFont="1" applyFill="1" applyBorder="1"/>
    <xf numFmtId="0" fontId="3" fillId="3" borderId="36" xfId="0" applyFont="1" applyFill="1" applyBorder="1"/>
    <xf numFmtId="0" fontId="3" fillId="3" borderId="8" xfId="0" applyFont="1" applyFill="1" applyBorder="1"/>
    <xf numFmtId="43" fontId="3" fillId="3" borderId="8" xfId="1" applyFont="1" applyFill="1" applyBorder="1"/>
    <xf numFmtId="0" fontId="3" fillId="3" borderId="6" xfId="0" applyFont="1" applyFill="1" applyBorder="1"/>
    <xf numFmtId="0" fontId="3" fillId="3" borderId="31" xfId="0" applyFont="1" applyFill="1" applyBorder="1"/>
    <xf numFmtId="0" fontId="3" fillId="3" borderId="27" xfId="0" applyFont="1" applyFill="1" applyBorder="1"/>
    <xf numFmtId="0" fontId="4" fillId="6" borderId="26" xfId="0" applyFont="1" applyFill="1" applyBorder="1"/>
    <xf numFmtId="0" fontId="3" fillId="6" borderId="18" xfId="0" applyFont="1" applyFill="1" applyBorder="1"/>
    <xf numFmtId="0" fontId="3" fillId="6" borderId="22" xfId="0" applyFont="1" applyFill="1" applyBorder="1"/>
    <xf numFmtId="0" fontId="3" fillId="6" borderId="24" xfId="0" applyFont="1" applyFill="1" applyBorder="1"/>
    <xf numFmtId="0" fontId="3" fillId="6" borderId="31" xfId="0" applyFont="1" applyFill="1" applyBorder="1"/>
    <xf numFmtId="0" fontId="3" fillId="6" borderId="33" xfId="0" applyFont="1" applyFill="1" applyBorder="1"/>
    <xf numFmtId="0" fontId="3" fillId="6" borderId="0" xfId="0" applyFont="1" applyFill="1" applyBorder="1"/>
    <xf numFmtId="0" fontId="3" fillId="6" borderId="5" xfId="0" applyFont="1" applyFill="1" applyBorder="1"/>
    <xf numFmtId="0" fontId="3" fillId="6" borderId="8" xfId="0" applyFont="1" applyFill="1" applyBorder="1"/>
    <xf numFmtId="0" fontId="2" fillId="6" borderId="3" xfId="0" applyFont="1" applyFill="1" applyBorder="1"/>
    <xf numFmtId="0" fontId="2" fillId="6" borderId="4" xfId="0" applyFont="1" applyFill="1" applyBorder="1"/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4" fillId="6" borderId="19" xfId="0" applyFont="1" applyFill="1" applyBorder="1"/>
    <xf numFmtId="0" fontId="4" fillId="6" borderId="20" xfId="0" applyFont="1" applyFill="1" applyBorder="1"/>
    <xf numFmtId="0" fontId="4" fillId="6" borderId="21" xfId="0" applyFont="1" applyFill="1" applyBorder="1"/>
    <xf numFmtId="165" fontId="4" fillId="6" borderId="21" xfId="1" applyNumberFormat="1" applyFont="1" applyFill="1" applyBorder="1"/>
    <xf numFmtId="0" fontId="4" fillId="6" borderId="13" xfId="0" applyFont="1" applyFill="1" applyBorder="1"/>
    <xf numFmtId="0" fontId="4" fillId="6" borderId="14" xfId="0" applyFont="1" applyFill="1" applyBorder="1"/>
    <xf numFmtId="0" fontId="4" fillId="6" borderId="15" xfId="0" applyFont="1" applyFill="1" applyBorder="1"/>
    <xf numFmtId="165" fontId="4" fillId="6" borderId="15" xfId="1" applyNumberFormat="1" applyFont="1" applyFill="1" applyBorder="1"/>
    <xf numFmtId="0" fontId="4" fillId="6" borderId="25" xfId="0" applyFont="1" applyFill="1" applyBorder="1"/>
    <xf numFmtId="0" fontId="4" fillId="6" borderId="27" xfId="0" applyFont="1" applyFill="1" applyBorder="1"/>
    <xf numFmtId="165" fontId="4" fillId="6" borderId="27" xfId="1" applyNumberFormat="1" applyFont="1" applyFill="1" applyBorder="1"/>
    <xf numFmtId="0" fontId="4" fillId="6" borderId="9" xfId="0" applyFont="1" applyFill="1" applyBorder="1"/>
    <xf numFmtId="0" fontId="4" fillId="6" borderId="10" xfId="0" applyFont="1" applyFill="1" applyBorder="1"/>
    <xf numFmtId="0" fontId="4" fillId="6" borderId="4" xfId="0" applyFont="1" applyFill="1" applyBorder="1"/>
    <xf numFmtId="165" fontId="4" fillId="6" borderId="4" xfId="1" applyNumberFormat="1" applyFont="1" applyFill="1" applyBorder="1"/>
    <xf numFmtId="0" fontId="5" fillId="6" borderId="2" xfId="0" applyFont="1" applyFill="1" applyBorder="1"/>
    <xf numFmtId="0" fontId="5" fillId="6" borderId="3" xfId="0" applyFont="1" applyFill="1" applyBorder="1"/>
    <xf numFmtId="0" fontId="5" fillId="6" borderId="4" xfId="0" applyFont="1" applyFill="1" applyBorder="1"/>
    <xf numFmtId="165" fontId="5" fillId="6" borderId="4" xfId="1" applyNumberFormat="1" applyFont="1" applyFill="1" applyBorder="1"/>
    <xf numFmtId="43" fontId="3" fillId="6" borderId="22" xfId="1" applyFont="1" applyFill="1" applyBorder="1"/>
    <xf numFmtId="43" fontId="3" fillId="6" borderId="0" xfId="1" applyFont="1" applyFill="1" applyBorder="1"/>
    <xf numFmtId="0" fontId="3" fillId="6" borderId="35" xfId="0" applyFont="1" applyFill="1" applyBorder="1"/>
    <xf numFmtId="0" fontId="3" fillId="6" borderId="32" xfId="0" applyFont="1" applyFill="1" applyBorder="1"/>
    <xf numFmtId="43" fontId="3" fillId="6" borderId="32" xfId="1" applyFont="1" applyFill="1" applyBorder="1"/>
    <xf numFmtId="43" fontId="3" fillId="6" borderId="8" xfId="1" applyFont="1" applyFill="1" applyBorder="1"/>
    <xf numFmtId="0" fontId="3" fillId="6" borderId="19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0" fillId="6" borderId="25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6" fillId="0" borderId="0" xfId="0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D0D9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tabSelected="1" showWhiteSpace="0" view="pageLayout" zoomScaleNormal="100" workbookViewId="0">
      <selection activeCell="AF27" sqref="AF27"/>
    </sheetView>
  </sheetViews>
  <sheetFormatPr baseColWidth="10" defaultColWidth="11.42578125" defaultRowHeight="15" x14ac:dyDescent="0.25"/>
  <cols>
    <col min="1" max="1" width="3.85546875" customWidth="1"/>
    <col min="2" max="2" width="10" customWidth="1"/>
    <col min="3" max="3" width="5.42578125" customWidth="1"/>
    <col min="4" max="6" width="3.85546875" customWidth="1"/>
    <col min="7" max="7" width="8" customWidth="1"/>
    <col min="8" max="10" width="3.85546875" customWidth="1"/>
    <col min="11" max="11" width="8" customWidth="1"/>
    <col min="12" max="14" width="3.85546875" customWidth="1"/>
    <col min="15" max="15" width="8" customWidth="1"/>
    <col min="16" max="18" width="3.85546875" customWidth="1"/>
    <col min="19" max="19" width="8" customWidth="1"/>
    <col min="20" max="22" width="3.85546875" customWidth="1"/>
    <col min="23" max="23" width="8" customWidth="1"/>
    <col min="24" max="29" width="3.85546875" customWidth="1"/>
  </cols>
  <sheetData>
    <row r="1" spans="1:29" ht="15.75" thickBot="1" x14ac:dyDescent="0.3">
      <c r="A1" s="14" t="s">
        <v>6</v>
      </c>
      <c r="B1" s="144"/>
      <c r="C1" s="143"/>
      <c r="D1" s="237" t="s">
        <v>8</v>
      </c>
      <c r="E1" s="237"/>
      <c r="F1" s="237"/>
      <c r="G1" s="238"/>
      <c r="H1" s="10" t="s">
        <v>17</v>
      </c>
      <c r="I1" s="145"/>
      <c r="J1" s="145"/>
      <c r="K1" s="146"/>
      <c r="L1" s="11" t="s">
        <v>13</v>
      </c>
      <c r="M1" s="147"/>
      <c r="N1" s="147"/>
      <c r="O1" s="148"/>
      <c r="P1" s="12" t="s">
        <v>12</v>
      </c>
      <c r="Q1" s="149"/>
      <c r="R1" s="149"/>
      <c r="S1" s="150"/>
      <c r="T1" s="13" t="s">
        <v>11</v>
      </c>
      <c r="U1" s="151"/>
      <c r="V1" s="151"/>
      <c r="W1" s="151"/>
      <c r="X1" s="13" t="s">
        <v>52</v>
      </c>
      <c r="Y1" s="151"/>
      <c r="Z1" s="151"/>
      <c r="AA1" s="151"/>
      <c r="AB1" s="151"/>
      <c r="AC1" s="152"/>
    </row>
    <row r="2" spans="1:29" ht="15.75" thickBot="1" x14ac:dyDescent="0.3">
      <c r="A2" s="14" t="s">
        <v>0</v>
      </c>
      <c r="B2" s="144"/>
      <c r="C2" s="143"/>
      <c r="D2" s="237" t="s">
        <v>7</v>
      </c>
      <c r="E2" s="237"/>
      <c r="F2" s="238"/>
      <c r="G2" s="238" t="s">
        <v>10</v>
      </c>
      <c r="H2" s="10" t="s">
        <v>7</v>
      </c>
      <c r="I2" s="145"/>
      <c r="J2" s="146"/>
      <c r="K2" s="146" t="s">
        <v>10</v>
      </c>
      <c r="L2" s="11" t="s">
        <v>7</v>
      </c>
      <c r="M2" s="147"/>
      <c r="N2" s="148"/>
      <c r="O2" s="148" t="s">
        <v>10</v>
      </c>
      <c r="P2" s="12" t="s">
        <v>7</v>
      </c>
      <c r="Q2" s="149"/>
      <c r="R2" s="150"/>
      <c r="S2" s="150" t="s">
        <v>10</v>
      </c>
      <c r="T2" s="153" t="s">
        <v>7</v>
      </c>
      <c r="U2" s="154"/>
      <c r="V2" s="155"/>
      <c r="W2" s="155" t="s">
        <v>10</v>
      </c>
      <c r="X2" s="153" t="s">
        <v>15</v>
      </c>
      <c r="Y2" s="154"/>
      <c r="Z2" s="155"/>
      <c r="AA2" s="166" t="s">
        <v>16</v>
      </c>
      <c r="AB2" s="167"/>
      <c r="AC2" s="168"/>
    </row>
    <row r="3" spans="1:29" ht="15.75" thickBot="1" x14ac:dyDescent="0.3">
      <c r="A3" s="4" t="s">
        <v>18</v>
      </c>
      <c r="B3" s="3" t="s">
        <v>1</v>
      </c>
      <c r="C3" s="118" t="s">
        <v>2</v>
      </c>
      <c r="D3" s="239" t="s">
        <v>3</v>
      </c>
      <c r="E3" s="240" t="s">
        <v>4</v>
      </c>
      <c r="F3" s="241" t="s">
        <v>5</v>
      </c>
      <c r="G3" s="241" t="s">
        <v>9</v>
      </c>
      <c r="H3" s="119" t="s">
        <v>3</v>
      </c>
      <c r="I3" s="120" t="s">
        <v>4</v>
      </c>
      <c r="J3" s="121" t="s">
        <v>5</v>
      </c>
      <c r="K3" s="121" t="s">
        <v>9</v>
      </c>
      <c r="L3" s="122" t="s">
        <v>3</v>
      </c>
      <c r="M3" s="123" t="s">
        <v>4</v>
      </c>
      <c r="N3" s="124" t="s">
        <v>5</v>
      </c>
      <c r="O3" s="124" t="s">
        <v>9</v>
      </c>
      <c r="P3" s="125" t="s">
        <v>3</v>
      </c>
      <c r="Q3" s="126" t="s">
        <v>4</v>
      </c>
      <c r="R3" s="127" t="s">
        <v>5</v>
      </c>
      <c r="S3" s="127" t="s">
        <v>9</v>
      </c>
      <c r="T3" s="128" t="s">
        <v>3</v>
      </c>
      <c r="U3" s="129" t="s">
        <v>4</v>
      </c>
      <c r="V3" s="130" t="s">
        <v>5</v>
      </c>
      <c r="W3" s="130" t="s">
        <v>9</v>
      </c>
      <c r="X3" s="128" t="s">
        <v>3</v>
      </c>
      <c r="Y3" s="129" t="s">
        <v>4</v>
      </c>
      <c r="Z3" s="131" t="s">
        <v>5</v>
      </c>
      <c r="AA3" s="128" t="s">
        <v>3</v>
      </c>
      <c r="AB3" s="129" t="s">
        <v>4</v>
      </c>
      <c r="AC3" s="130" t="s">
        <v>5</v>
      </c>
    </row>
    <row r="4" spans="1:29" x14ac:dyDescent="0.25">
      <c r="A4" s="6">
        <v>1</v>
      </c>
      <c r="B4" s="71"/>
      <c r="C4" s="15"/>
      <c r="D4" s="267" t="s">
        <v>45</v>
      </c>
      <c r="E4" s="243"/>
      <c r="F4" s="244"/>
      <c r="G4" s="245"/>
      <c r="H4" s="16"/>
      <c r="I4" s="17"/>
      <c r="J4" s="18"/>
      <c r="K4" s="80"/>
      <c r="L4" s="19"/>
      <c r="M4" s="20"/>
      <c r="N4" s="21"/>
      <c r="O4" s="81"/>
      <c r="P4" s="22"/>
      <c r="Q4" s="23"/>
      <c r="R4" s="24"/>
      <c r="S4" s="82"/>
      <c r="T4" s="25"/>
      <c r="U4" s="26"/>
      <c r="V4" s="27"/>
      <c r="W4" s="83"/>
      <c r="X4" s="25"/>
      <c r="Y4" s="26"/>
      <c r="Z4" s="28"/>
      <c r="AA4" s="25"/>
      <c r="AB4" s="26"/>
      <c r="AC4" s="27"/>
    </row>
    <row r="5" spans="1:29" x14ac:dyDescent="0.25">
      <c r="A5" s="7">
        <v>2</v>
      </c>
      <c r="B5" s="72"/>
      <c r="C5" s="29"/>
      <c r="D5" s="268" t="s">
        <v>45</v>
      </c>
      <c r="E5" s="247"/>
      <c r="F5" s="248"/>
      <c r="G5" s="249"/>
      <c r="H5" s="30"/>
      <c r="I5" s="31"/>
      <c r="J5" s="32"/>
      <c r="K5" s="84"/>
      <c r="L5" s="33"/>
      <c r="M5" s="34"/>
      <c r="N5" s="35"/>
      <c r="O5" s="85"/>
      <c r="P5" s="36"/>
      <c r="Q5" s="37"/>
      <c r="R5" s="38"/>
      <c r="S5" s="86"/>
      <c r="T5" s="39"/>
      <c r="U5" s="40"/>
      <c r="V5" s="41"/>
      <c r="W5" s="87"/>
      <c r="X5" s="39"/>
      <c r="Y5" s="40"/>
      <c r="Z5" s="42"/>
      <c r="AA5" s="43"/>
      <c r="AB5" s="44"/>
      <c r="AC5" s="45"/>
    </row>
    <row r="6" spans="1:29" x14ac:dyDescent="0.25">
      <c r="A6" s="7">
        <v>3</v>
      </c>
      <c r="B6" s="73"/>
      <c r="C6" s="46"/>
      <c r="D6" s="269" t="s">
        <v>45</v>
      </c>
      <c r="E6" s="228"/>
      <c r="F6" s="251"/>
      <c r="G6" s="252"/>
      <c r="H6" s="47"/>
      <c r="I6" s="48"/>
      <c r="J6" s="49"/>
      <c r="K6" s="88"/>
      <c r="L6" s="50"/>
      <c r="M6" s="51"/>
      <c r="N6" s="52"/>
      <c r="O6" s="89"/>
      <c r="P6" s="53"/>
      <c r="Q6" s="54"/>
      <c r="R6" s="55"/>
      <c r="S6" s="90"/>
      <c r="T6" s="43"/>
      <c r="U6" s="44"/>
      <c r="V6" s="45"/>
      <c r="W6" s="91"/>
      <c r="X6" s="43"/>
      <c r="Y6" s="44"/>
      <c r="Z6" s="56"/>
      <c r="AA6" s="43"/>
      <c r="AB6" s="44"/>
      <c r="AC6" s="45"/>
    </row>
    <row r="7" spans="1:29" x14ac:dyDescent="0.25">
      <c r="A7" s="7">
        <v>4</v>
      </c>
      <c r="B7" s="74"/>
      <c r="C7" s="46"/>
      <c r="D7" s="270" t="s">
        <v>45</v>
      </c>
      <c r="E7" s="228"/>
      <c r="F7" s="251"/>
      <c r="G7" s="252"/>
      <c r="H7" s="47"/>
      <c r="I7" s="48"/>
      <c r="J7" s="49"/>
      <c r="K7" s="88"/>
      <c r="L7" s="50"/>
      <c r="M7" s="51"/>
      <c r="N7" s="52"/>
      <c r="O7" s="89"/>
      <c r="P7" s="53"/>
      <c r="Q7" s="54"/>
      <c r="R7" s="55"/>
      <c r="S7" s="90"/>
      <c r="T7" s="43"/>
      <c r="U7" s="44"/>
      <c r="V7" s="45"/>
      <c r="W7" s="91"/>
      <c r="X7" s="43"/>
      <c r="Y7" s="44"/>
      <c r="Z7" s="56"/>
      <c r="AA7" s="43"/>
      <c r="AB7" s="44"/>
      <c r="AC7" s="45"/>
    </row>
    <row r="8" spans="1:29" x14ac:dyDescent="0.25">
      <c r="A8" s="7">
        <v>5</v>
      </c>
      <c r="B8" s="74"/>
      <c r="C8" s="46"/>
      <c r="D8" s="270" t="s">
        <v>45</v>
      </c>
      <c r="E8" s="228"/>
      <c r="F8" s="251"/>
      <c r="G8" s="252"/>
      <c r="H8" s="47"/>
      <c r="I8" s="48"/>
      <c r="J8" s="49"/>
      <c r="K8" s="88"/>
      <c r="L8" s="50"/>
      <c r="M8" s="51"/>
      <c r="N8" s="52"/>
      <c r="O8" s="89"/>
      <c r="P8" s="53"/>
      <c r="Q8" s="54"/>
      <c r="R8" s="55"/>
      <c r="S8" s="90"/>
      <c r="T8" s="43"/>
      <c r="U8" s="44"/>
      <c r="V8" s="45"/>
      <c r="W8" s="91"/>
      <c r="X8" s="43"/>
      <c r="Y8" s="44"/>
      <c r="Z8" s="56"/>
      <c r="AA8" s="43"/>
      <c r="AB8" s="44"/>
      <c r="AC8" s="45"/>
    </row>
    <row r="9" spans="1:29" x14ac:dyDescent="0.25">
      <c r="A9" s="7">
        <v>6</v>
      </c>
      <c r="B9" s="74"/>
      <c r="C9" s="46"/>
      <c r="D9" s="270" t="s">
        <v>45</v>
      </c>
      <c r="E9" s="228"/>
      <c r="F9" s="251"/>
      <c r="G9" s="252"/>
      <c r="H9" s="47"/>
      <c r="I9" s="48"/>
      <c r="J9" s="49"/>
      <c r="K9" s="88"/>
      <c r="L9" s="50"/>
      <c r="M9" s="51"/>
      <c r="N9" s="52"/>
      <c r="O9" s="89"/>
      <c r="P9" s="53"/>
      <c r="Q9" s="54"/>
      <c r="R9" s="55"/>
      <c r="S9" s="90"/>
      <c r="T9" s="43"/>
      <c r="U9" s="44"/>
      <c r="V9" s="45"/>
      <c r="W9" s="91"/>
      <c r="X9" s="43"/>
      <c r="Y9" s="44"/>
      <c r="Z9" s="56"/>
      <c r="AA9" s="43"/>
      <c r="AB9" s="44"/>
      <c r="AC9" s="45"/>
    </row>
    <row r="10" spans="1:29" x14ac:dyDescent="0.25">
      <c r="A10" s="7">
        <v>7</v>
      </c>
      <c r="B10" s="74"/>
      <c r="C10" s="46"/>
      <c r="D10" s="270" t="s">
        <v>45</v>
      </c>
      <c r="E10" s="228"/>
      <c r="F10" s="251"/>
      <c r="G10" s="252"/>
      <c r="H10" s="47"/>
      <c r="I10" s="48"/>
      <c r="J10" s="49"/>
      <c r="K10" s="88"/>
      <c r="L10" s="50"/>
      <c r="M10" s="51"/>
      <c r="N10" s="52"/>
      <c r="O10" s="89"/>
      <c r="P10" s="53"/>
      <c r="Q10" s="54"/>
      <c r="R10" s="55"/>
      <c r="S10" s="90"/>
      <c r="T10" s="43"/>
      <c r="U10" s="44"/>
      <c r="V10" s="45"/>
      <c r="W10" s="91"/>
      <c r="X10" s="43"/>
      <c r="Y10" s="44"/>
      <c r="Z10" s="56"/>
      <c r="AA10" s="43"/>
      <c r="AB10" s="44"/>
      <c r="AC10" s="45"/>
    </row>
    <row r="11" spans="1:29" x14ac:dyDescent="0.25">
      <c r="A11" s="7">
        <v>8</v>
      </c>
      <c r="B11" s="74"/>
      <c r="C11" s="46"/>
      <c r="D11" s="270" t="s">
        <v>45</v>
      </c>
      <c r="E11" s="228"/>
      <c r="F11" s="251"/>
      <c r="G11" s="252"/>
      <c r="H11" s="47"/>
      <c r="I11" s="48"/>
      <c r="J11" s="49"/>
      <c r="K11" s="88"/>
      <c r="L11" s="50"/>
      <c r="M11" s="51"/>
      <c r="N11" s="52"/>
      <c r="O11" s="89"/>
      <c r="P11" s="53"/>
      <c r="Q11" s="54"/>
      <c r="R11" s="55"/>
      <c r="S11" s="90"/>
      <c r="T11" s="43"/>
      <c r="U11" s="44"/>
      <c r="V11" s="45"/>
      <c r="W11" s="91"/>
      <c r="X11" s="43"/>
      <c r="Y11" s="44"/>
      <c r="Z11" s="56"/>
      <c r="AA11" s="43"/>
      <c r="AB11" s="44"/>
      <c r="AC11" s="45"/>
    </row>
    <row r="12" spans="1:29" x14ac:dyDescent="0.25">
      <c r="A12" s="7">
        <v>9</v>
      </c>
      <c r="B12" s="74"/>
      <c r="C12" s="46"/>
      <c r="D12" s="270" t="s">
        <v>45</v>
      </c>
      <c r="E12" s="228"/>
      <c r="F12" s="251"/>
      <c r="G12" s="252"/>
      <c r="H12" s="47"/>
      <c r="I12" s="48"/>
      <c r="J12" s="49"/>
      <c r="K12" s="88"/>
      <c r="L12" s="50"/>
      <c r="M12" s="51"/>
      <c r="N12" s="52"/>
      <c r="O12" s="89"/>
      <c r="P12" s="53"/>
      <c r="Q12" s="54"/>
      <c r="R12" s="55"/>
      <c r="S12" s="90"/>
      <c r="T12" s="43"/>
      <c r="U12" s="44"/>
      <c r="V12" s="45"/>
      <c r="W12" s="91"/>
      <c r="X12" s="43"/>
      <c r="Y12" s="44"/>
      <c r="Z12" s="56"/>
      <c r="AA12" s="43"/>
      <c r="AB12" s="44"/>
      <c r="AC12" s="45"/>
    </row>
    <row r="13" spans="1:29" x14ac:dyDescent="0.25">
      <c r="A13" s="7">
        <v>10</v>
      </c>
      <c r="B13" s="74"/>
      <c r="C13" s="46"/>
      <c r="D13" s="270" t="s">
        <v>45</v>
      </c>
      <c r="E13" s="228"/>
      <c r="F13" s="251"/>
      <c r="G13" s="252"/>
      <c r="H13" s="47"/>
      <c r="I13" s="48"/>
      <c r="J13" s="49"/>
      <c r="K13" s="88"/>
      <c r="L13" s="50"/>
      <c r="M13" s="51"/>
      <c r="N13" s="52"/>
      <c r="O13" s="89"/>
      <c r="P13" s="53"/>
      <c r="Q13" s="54"/>
      <c r="R13" s="55"/>
      <c r="S13" s="90"/>
      <c r="T13" s="43"/>
      <c r="U13" s="44"/>
      <c r="V13" s="45"/>
      <c r="W13" s="91"/>
      <c r="X13" s="43"/>
      <c r="Y13" s="44"/>
      <c r="Z13" s="56"/>
      <c r="AA13" s="43"/>
      <c r="AB13" s="44"/>
      <c r="AC13" s="45"/>
    </row>
    <row r="14" spans="1:29" x14ac:dyDescent="0.25">
      <c r="A14" s="7">
        <v>11</v>
      </c>
      <c r="B14" s="74"/>
      <c r="C14" s="46"/>
      <c r="D14" s="270" t="s">
        <v>45</v>
      </c>
      <c r="E14" s="228"/>
      <c r="F14" s="251"/>
      <c r="G14" s="252"/>
      <c r="H14" s="47"/>
      <c r="I14" s="48"/>
      <c r="J14" s="49"/>
      <c r="K14" s="88"/>
      <c r="L14" s="50"/>
      <c r="M14" s="51"/>
      <c r="N14" s="52"/>
      <c r="O14" s="89"/>
      <c r="P14" s="53"/>
      <c r="Q14" s="54"/>
      <c r="R14" s="55"/>
      <c r="S14" s="90"/>
      <c r="T14" s="43"/>
      <c r="U14" s="44"/>
      <c r="V14" s="45"/>
      <c r="W14" s="91"/>
      <c r="X14" s="43"/>
      <c r="Y14" s="44"/>
      <c r="Z14" s="56"/>
      <c r="AA14" s="43"/>
      <c r="AB14" s="44"/>
      <c r="AC14" s="45"/>
    </row>
    <row r="15" spans="1:29" x14ac:dyDescent="0.25">
      <c r="A15" s="7">
        <v>12</v>
      </c>
      <c r="B15" s="74"/>
      <c r="C15" s="46"/>
      <c r="D15" s="270" t="s">
        <v>45</v>
      </c>
      <c r="E15" s="228"/>
      <c r="F15" s="251"/>
      <c r="G15" s="252"/>
      <c r="H15" s="47"/>
      <c r="I15" s="48"/>
      <c r="J15" s="49"/>
      <c r="K15" s="88"/>
      <c r="L15" s="50"/>
      <c r="M15" s="51"/>
      <c r="N15" s="52"/>
      <c r="O15" s="89"/>
      <c r="P15" s="53"/>
      <c r="Q15" s="54"/>
      <c r="R15" s="55"/>
      <c r="S15" s="90"/>
      <c r="T15" s="43"/>
      <c r="U15" s="44"/>
      <c r="V15" s="45"/>
      <c r="W15" s="91"/>
      <c r="X15" s="43"/>
      <c r="Y15" s="44"/>
      <c r="Z15" s="56"/>
      <c r="AA15" s="43"/>
      <c r="AB15" s="44"/>
      <c r="AC15" s="45"/>
    </row>
    <row r="16" spans="1:29" x14ac:dyDescent="0.25">
      <c r="A16" s="7">
        <v>13</v>
      </c>
      <c r="B16" s="74"/>
      <c r="C16" s="46"/>
      <c r="D16" s="270" t="s">
        <v>45</v>
      </c>
      <c r="E16" s="228"/>
      <c r="F16" s="251"/>
      <c r="G16" s="252"/>
      <c r="H16" s="47"/>
      <c r="I16" s="48"/>
      <c r="J16" s="49"/>
      <c r="K16" s="88"/>
      <c r="L16" s="50"/>
      <c r="M16" s="51"/>
      <c r="N16" s="52"/>
      <c r="O16" s="89"/>
      <c r="P16" s="53"/>
      <c r="Q16" s="54"/>
      <c r="R16" s="55"/>
      <c r="S16" s="90"/>
      <c r="T16" s="43"/>
      <c r="U16" s="44"/>
      <c r="V16" s="45"/>
      <c r="W16" s="91"/>
      <c r="X16" s="43"/>
      <c r="Y16" s="44"/>
      <c r="Z16" s="56"/>
      <c r="AA16" s="43"/>
      <c r="AB16" s="44"/>
      <c r="AC16" s="45"/>
    </row>
    <row r="17" spans="1:29" x14ac:dyDescent="0.25">
      <c r="A17" s="7">
        <v>14</v>
      </c>
      <c r="B17" s="74"/>
      <c r="C17" s="46"/>
      <c r="D17" s="270" t="s">
        <v>45</v>
      </c>
      <c r="E17" s="228"/>
      <c r="F17" s="251"/>
      <c r="G17" s="252"/>
      <c r="H17" s="47"/>
      <c r="I17" s="48"/>
      <c r="J17" s="49"/>
      <c r="K17" s="88"/>
      <c r="L17" s="50"/>
      <c r="M17" s="51"/>
      <c r="N17" s="52"/>
      <c r="O17" s="89"/>
      <c r="P17" s="53"/>
      <c r="Q17" s="54"/>
      <c r="R17" s="55"/>
      <c r="S17" s="90"/>
      <c r="T17" s="43"/>
      <c r="U17" s="44"/>
      <c r="V17" s="45"/>
      <c r="W17" s="91"/>
      <c r="X17" s="43"/>
      <c r="Y17" s="44"/>
      <c r="Z17" s="56"/>
      <c r="AA17" s="43"/>
      <c r="AB17" s="44"/>
      <c r="AC17" s="45"/>
    </row>
    <row r="18" spans="1:29" x14ac:dyDescent="0.25">
      <c r="A18" s="7">
        <v>15</v>
      </c>
      <c r="B18" s="74"/>
      <c r="C18" s="46"/>
      <c r="D18" s="270" t="s">
        <v>45</v>
      </c>
      <c r="E18" s="228"/>
      <c r="F18" s="251"/>
      <c r="G18" s="252"/>
      <c r="H18" s="47"/>
      <c r="I18" s="48"/>
      <c r="J18" s="49"/>
      <c r="K18" s="88"/>
      <c r="L18" s="50"/>
      <c r="M18" s="51"/>
      <c r="N18" s="52"/>
      <c r="O18" s="89"/>
      <c r="P18" s="53"/>
      <c r="Q18" s="54"/>
      <c r="R18" s="55"/>
      <c r="S18" s="90"/>
      <c r="T18" s="43"/>
      <c r="U18" s="44"/>
      <c r="V18" s="45"/>
      <c r="W18" s="91"/>
      <c r="X18" s="43"/>
      <c r="Y18" s="44"/>
      <c r="Z18" s="56"/>
      <c r="AA18" s="43"/>
      <c r="AB18" s="44"/>
      <c r="AC18" s="45"/>
    </row>
    <row r="19" spans="1:29" x14ac:dyDescent="0.25">
      <c r="A19" s="7">
        <v>16</v>
      </c>
      <c r="B19" s="74"/>
      <c r="C19" s="46"/>
      <c r="D19" s="270" t="s">
        <v>45</v>
      </c>
      <c r="E19" s="228"/>
      <c r="F19" s="251"/>
      <c r="G19" s="252"/>
      <c r="H19" s="47"/>
      <c r="I19" s="48"/>
      <c r="J19" s="49"/>
      <c r="K19" s="88"/>
      <c r="L19" s="50"/>
      <c r="M19" s="51"/>
      <c r="N19" s="52"/>
      <c r="O19" s="89"/>
      <c r="P19" s="53"/>
      <c r="Q19" s="54"/>
      <c r="R19" s="55"/>
      <c r="S19" s="90"/>
      <c r="T19" s="43"/>
      <c r="U19" s="44"/>
      <c r="V19" s="45"/>
      <c r="W19" s="91"/>
      <c r="X19" s="43"/>
      <c r="Y19" s="44"/>
      <c r="Z19" s="56"/>
      <c r="AA19" s="43"/>
      <c r="AB19" s="44"/>
      <c r="AC19" s="45"/>
    </row>
    <row r="20" spans="1:29" x14ac:dyDescent="0.25">
      <c r="A20" s="7">
        <v>17</v>
      </c>
      <c r="B20" s="74"/>
      <c r="C20" s="46"/>
      <c r="D20" s="270" t="s">
        <v>45</v>
      </c>
      <c r="E20" s="228"/>
      <c r="F20" s="251"/>
      <c r="G20" s="252"/>
      <c r="H20" s="47"/>
      <c r="I20" s="48"/>
      <c r="J20" s="49"/>
      <c r="K20" s="88"/>
      <c r="L20" s="50"/>
      <c r="M20" s="51"/>
      <c r="N20" s="52"/>
      <c r="O20" s="89"/>
      <c r="P20" s="53"/>
      <c r="Q20" s="54"/>
      <c r="R20" s="55"/>
      <c r="S20" s="90"/>
      <c r="T20" s="43"/>
      <c r="U20" s="44"/>
      <c r="V20" s="45"/>
      <c r="W20" s="91"/>
      <c r="X20" s="43"/>
      <c r="Y20" s="44"/>
      <c r="Z20" s="56"/>
      <c r="AA20" s="43"/>
      <c r="AB20" s="44"/>
      <c r="AC20" s="45"/>
    </row>
    <row r="21" spans="1:29" x14ac:dyDescent="0.25">
      <c r="A21" s="7">
        <v>18</v>
      </c>
      <c r="B21" s="74"/>
      <c r="C21" s="46"/>
      <c r="D21" s="270" t="s">
        <v>45</v>
      </c>
      <c r="E21" s="228"/>
      <c r="F21" s="251"/>
      <c r="G21" s="252"/>
      <c r="H21" s="47"/>
      <c r="I21" s="48"/>
      <c r="J21" s="49"/>
      <c r="K21" s="88"/>
      <c r="L21" s="50"/>
      <c r="M21" s="51"/>
      <c r="N21" s="52"/>
      <c r="O21" s="89"/>
      <c r="P21" s="53"/>
      <c r="Q21" s="54"/>
      <c r="R21" s="55"/>
      <c r="S21" s="90"/>
      <c r="T21" s="43"/>
      <c r="U21" s="44"/>
      <c r="V21" s="45"/>
      <c r="W21" s="91"/>
      <c r="X21" s="43"/>
      <c r="Y21" s="44"/>
      <c r="Z21" s="56"/>
      <c r="AA21" s="43"/>
      <c r="AB21" s="44"/>
      <c r="AC21" s="45"/>
    </row>
    <row r="22" spans="1:29" x14ac:dyDescent="0.25">
      <c r="A22" s="7">
        <v>19</v>
      </c>
      <c r="B22" s="74"/>
      <c r="C22" s="46"/>
      <c r="D22" s="270" t="s">
        <v>45</v>
      </c>
      <c r="E22" s="228"/>
      <c r="F22" s="251"/>
      <c r="G22" s="252"/>
      <c r="H22" s="47"/>
      <c r="I22" s="48"/>
      <c r="J22" s="49"/>
      <c r="K22" s="88"/>
      <c r="L22" s="50"/>
      <c r="M22" s="51"/>
      <c r="N22" s="52"/>
      <c r="O22" s="89"/>
      <c r="P22" s="53"/>
      <c r="Q22" s="54"/>
      <c r="R22" s="55"/>
      <c r="S22" s="90"/>
      <c r="T22" s="43"/>
      <c r="U22" s="44"/>
      <c r="V22" s="45"/>
      <c r="W22" s="91"/>
      <c r="X22" s="43"/>
      <c r="Y22" s="44"/>
      <c r="Z22" s="56"/>
      <c r="AA22" s="43"/>
      <c r="AB22" s="44"/>
      <c r="AC22" s="45"/>
    </row>
    <row r="23" spans="1:29" x14ac:dyDescent="0.25">
      <c r="A23" s="7">
        <v>20</v>
      </c>
      <c r="B23" s="74"/>
      <c r="C23" s="46"/>
      <c r="D23" s="270" t="s">
        <v>45</v>
      </c>
      <c r="E23" s="228"/>
      <c r="F23" s="251"/>
      <c r="G23" s="252"/>
      <c r="H23" s="47"/>
      <c r="I23" s="48"/>
      <c r="J23" s="49"/>
      <c r="K23" s="88"/>
      <c r="L23" s="50"/>
      <c r="M23" s="51"/>
      <c r="N23" s="52"/>
      <c r="O23" s="89"/>
      <c r="P23" s="53"/>
      <c r="Q23" s="54"/>
      <c r="R23" s="55"/>
      <c r="S23" s="90"/>
      <c r="T23" s="43"/>
      <c r="U23" s="44"/>
      <c r="V23" s="45"/>
      <c r="W23" s="91"/>
      <c r="X23" s="43"/>
      <c r="Y23" s="44"/>
      <c r="Z23" s="56"/>
      <c r="AA23" s="43"/>
      <c r="AB23" s="44"/>
      <c r="AC23" s="45"/>
    </row>
    <row r="24" spans="1:29" x14ac:dyDescent="0.25">
      <c r="A24" s="7">
        <v>21</v>
      </c>
      <c r="B24" s="74"/>
      <c r="C24" s="46"/>
      <c r="D24" s="270" t="s">
        <v>45</v>
      </c>
      <c r="E24" s="228"/>
      <c r="F24" s="251"/>
      <c r="G24" s="252"/>
      <c r="H24" s="47"/>
      <c r="I24" s="48"/>
      <c r="J24" s="49"/>
      <c r="K24" s="88"/>
      <c r="L24" s="50"/>
      <c r="M24" s="51"/>
      <c r="N24" s="52"/>
      <c r="O24" s="89"/>
      <c r="P24" s="53"/>
      <c r="Q24" s="54"/>
      <c r="R24" s="55"/>
      <c r="S24" s="90"/>
      <c r="T24" s="43"/>
      <c r="U24" s="44"/>
      <c r="V24" s="45"/>
      <c r="W24" s="91"/>
      <c r="X24" s="43"/>
      <c r="Y24" s="44"/>
      <c r="Z24" s="56"/>
      <c r="AA24" s="43"/>
      <c r="AB24" s="44"/>
      <c r="AC24" s="45"/>
    </row>
    <row r="25" spans="1:29" x14ac:dyDescent="0.25">
      <c r="A25" s="7">
        <v>22</v>
      </c>
      <c r="B25" s="74"/>
      <c r="C25" s="46"/>
      <c r="D25" s="270" t="s">
        <v>45</v>
      </c>
      <c r="E25" s="228"/>
      <c r="F25" s="251"/>
      <c r="G25" s="252"/>
      <c r="H25" s="47"/>
      <c r="I25" s="48"/>
      <c r="J25" s="49"/>
      <c r="K25" s="88"/>
      <c r="L25" s="50"/>
      <c r="M25" s="51"/>
      <c r="N25" s="52"/>
      <c r="O25" s="89"/>
      <c r="P25" s="53"/>
      <c r="Q25" s="54"/>
      <c r="R25" s="55"/>
      <c r="S25" s="90"/>
      <c r="T25" s="43"/>
      <c r="U25" s="44"/>
      <c r="V25" s="45"/>
      <c r="W25" s="91"/>
      <c r="X25" s="43"/>
      <c r="Y25" s="44"/>
      <c r="Z25" s="56"/>
      <c r="AA25" s="43"/>
      <c r="AB25" s="44"/>
      <c r="AC25" s="45"/>
    </row>
    <row r="26" spans="1:29" x14ac:dyDescent="0.25">
      <c r="A26" s="7">
        <v>23</v>
      </c>
      <c r="B26" s="74"/>
      <c r="C26" s="46"/>
      <c r="D26" s="270" t="s">
        <v>45</v>
      </c>
      <c r="E26" s="228"/>
      <c r="F26" s="251"/>
      <c r="G26" s="252"/>
      <c r="H26" s="47"/>
      <c r="I26" s="48"/>
      <c r="J26" s="49"/>
      <c r="K26" s="88"/>
      <c r="L26" s="50"/>
      <c r="M26" s="51"/>
      <c r="N26" s="52"/>
      <c r="O26" s="89"/>
      <c r="P26" s="53"/>
      <c r="Q26" s="54"/>
      <c r="R26" s="55"/>
      <c r="S26" s="90"/>
      <c r="T26" s="43"/>
      <c r="U26" s="44"/>
      <c r="V26" s="45"/>
      <c r="W26" s="91"/>
      <c r="X26" s="43"/>
      <c r="Y26" s="44"/>
      <c r="Z26" s="56"/>
      <c r="AA26" s="43"/>
      <c r="AB26" s="44"/>
      <c r="AC26" s="45"/>
    </row>
    <row r="27" spans="1:29" x14ac:dyDescent="0.25">
      <c r="A27" s="7">
        <v>24</v>
      </c>
      <c r="B27" s="75"/>
      <c r="C27" s="29"/>
      <c r="D27" s="271" t="s">
        <v>45</v>
      </c>
      <c r="E27" s="247"/>
      <c r="F27" s="248"/>
      <c r="G27" s="249"/>
      <c r="H27" s="30"/>
      <c r="I27" s="31"/>
      <c r="J27" s="32"/>
      <c r="K27" s="84"/>
      <c r="L27" s="33"/>
      <c r="M27" s="34"/>
      <c r="N27" s="35"/>
      <c r="O27" s="85"/>
      <c r="P27" s="36"/>
      <c r="Q27" s="37"/>
      <c r="R27" s="38"/>
      <c r="S27" s="86"/>
      <c r="T27" s="39"/>
      <c r="U27" s="40"/>
      <c r="V27" s="41"/>
      <c r="W27" s="87"/>
      <c r="X27" s="39"/>
      <c r="Y27" s="40"/>
      <c r="Z27" s="42"/>
      <c r="AA27" s="43"/>
      <c r="AB27" s="44"/>
      <c r="AC27" s="45"/>
    </row>
    <row r="28" spans="1:29" ht="15.75" thickBot="1" x14ac:dyDescent="0.3">
      <c r="A28" s="7">
        <v>25</v>
      </c>
      <c r="B28" s="74"/>
      <c r="C28" s="46"/>
      <c r="D28" s="270" t="s">
        <v>45</v>
      </c>
      <c r="E28" s="228"/>
      <c r="F28" s="251"/>
      <c r="G28" s="252"/>
      <c r="H28" s="47"/>
      <c r="I28" s="48"/>
      <c r="J28" s="49"/>
      <c r="K28" s="88"/>
      <c r="L28" s="50"/>
      <c r="M28" s="51"/>
      <c r="N28" s="52"/>
      <c r="O28" s="89"/>
      <c r="P28" s="53"/>
      <c r="Q28" s="54"/>
      <c r="R28" s="55"/>
      <c r="S28" s="90"/>
      <c r="T28" s="43"/>
      <c r="U28" s="44"/>
      <c r="V28" s="45"/>
      <c r="W28" s="91"/>
      <c r="X28" s="43"/>
      <c r="Y28" s="44"/>
      <c r="Z28" s="56"/>
      <c r="AA28" s="43"/>
      <c r="AB28" s="44"/>
      <c r="AC28" s="45"/>
    </row>
    <row r="29" spans="1:29" ht="15.75" thickBot="1" x14ac:dyDescent="0.3">
      <c r="A29" s="1" t="s">
        <v>14</v>
      </c>
      <c r="B29" s="2"/>
      <c r="C29" s="57">
        <f>SUM(C4:C28)</f>
        <v>0</v>
      </c>
      <c r="D29" s="272" t="s">
        <v>45</v>
      </c>
      <c r="E29" s="254">
        <f t="shared" ref="E29:AC29" si="0">SUM(E4:E28)</f>
        <v>0</v>
      </c>
      <c r="F29" s="255">
        <f t="shared" si="0"/>
        <v>0</v>
      </c>
      <c r="G29" s="256">
        <f t="shared" si="0"/>
        <v>0</v>
      </c>
      <c r="H29" s="58">
        <f t="shared" si="0"/>
        <v>0</v>
      </c>
      <c r="I29" s="59">
        <f t="shared" si="0"/>
        <v>0</v>
      </c>
      <c r="J29" s="60">
        <f t="shared" si="0"/>
        <v>0</v>
      </c>
      <c r="K29" s="93">
        <f t="shared" si="0"/>
        <v>0</v>
      </c>
      <c r="L29" s="61">
        <f t="shared" si="0"/>
        <v>0</v>
      </c>
      <c r="M29" s="62">
        <f t="shared" si="0"/>
        <v>0</v>
      </c>
      <c r="N29" s="63">
        <f t="shared" si="0"/>
        <v>0</v>
      </c>
      <c r="O29" s="94">
        <f t="shared" si="0"/>
        <v>0</v>
      </c>
      <c r="P29" s="64">
        <f t="shared" si="0"/>
        <v>0</v>
      </c>
      <c r="Q29" s="65">
        <f t="shared" si="0"/>
        <v>0</v>
      </c>
      <c r="R29" s="66">
        <f t="shared" si="0"/>
        <v>0</v>
      </c>
      <c r="S29" s="95">
        <f t="shared" si="0"/>
        <v>0</v>
      </c>
      <c r="T29" s="67">
        <f t="shared" si="0"/>
        <v>0</v>
      </c>
      <c r="U29" s="68">
        <f t="shared" si="0"/>
        <v>0</v>
      </c>
      <c r="V29" s="69">
        <f t="shared" si="0"/>
        <v>0</v>
      </c>
      <c r="W29" s="96">
        <f t="shared" si="0"/>
        <v>0</v>
      </c>
      <c r="X29" s="67">
        <f t="shared" si="0"/>
        <v>0</v>
      </c>
      <c r="Y29" s="68">
        <f t="shared" si="0"/>
        <v>0</v>
      </c>
      <c r="Z29" s="70">
        <f t="shared" si="0"/>
        <v>0</v>
      </c>
      <c r="AA29" s="67">
        <f t="shared" si="0"/>
        <v>0</v>
      </c>
      <c r="AB29" s="68">
        <f t="shared" si="0"/>
        <v>0</v>
      </c>
      <c r="AC29" s="69">
        <f t="shared" si="0"/>
        <v>0</v>
      </c>
    </row>
    <row r="30" spans="1:29" ht="15.75" thickBot="1" x14ac:dyDescent="0.3">
      <c r="A30" s="14" t="s">
        <v>78</v>
      </c>
      <c r="B30" s="143"/>
      <c r="C30" s="98"/>
      <c r="D30" s="257"/>
      <c r="E30" s="258"/>
      <c r="F30" s="259">
        <f>SUM(E29:F29)</f>
        <v>0</v>
      </c>
      <c r="G30" s="260">
        <f>SUM(G29)</f>
        <v>0</v>
      </c>
      <c r="H30" s="99"/>
      <c r="I30" s="100"/>
      <c r="J30" s="101">
        <f>SUM(H29:J29)</f>
        <v>0</v>
      </c>
      <c r="K30" s="102">
        <f>SUM(K29)</f>
        <v>0</v>
      </c>
      <c r="L30" s="103"/>
      <c r="M30" s="104"/>
      <c r="N30" s="105">
        <f>SUM(L29:N29)</f>
        <v>0</v>
      </c>
      <c r="O30" s="106">
        <f>SUM(O29)</f>
        <v>0</v>
      </c>
      <c r="P30" s="107"/>
      <c r="Q30" s="108"/>
      <c r="R30" s="109">
        <f>SUM(P29:R29)</f>
        <v>0</v>
      </c>
      <c r="S30" s="110">
        <f>SUM(S29)</f>
        <v>0</v>
      </c>
      <c r="T30" s="111"/>
      <c r="U30" s="112"/>
      <c r="V30" s="113">
        <f>SUM(T29:V29)</f>
        <v>0</v>
      </c>
      <c r="W30" s="114">
        <f>SUM(W29)</f>
        <v>0</v>
      </c>
      <c r="X30" s="111"/>
      <c r="Y30" s="112"/>
      <c r="Z30" s="112">
        <f>SUM(X29:Z29)</f>
        <v>0</v>
      </c>
      <c r="AA30" s="111"/>
      <c r="AB30" s="112"/>
      <c r="AC30" s="113">
        <f>SUM(AA29:AC29)</f>
        <v>0</v>
      </c>
    </row>
    <row r="31" spans="1:29" ht="15.75" thickBot="1" x14ac:dyDescent="0.3">
      <c r="A31" s="76"/>
      <c r="B31" s="76"/>
      <c r="C31" s="77"/>
      <c r="D31" s="76"/>
      <c r="E31" s="76"/>
      <c r="F31" s="76"/>
      <c r="G31" s="78"/>
      <c r="H31" s="76"/>
      <c r="I31" s="76"/>
      <c r="J31" s="76"/>
      <c r="K31" s="78"/>
      <c r="L31" s="76"/>
      <c r="M31" s="76"/>
      <c r="N31" s="76"/>
      <c r="O31" s="78"/>
      <c r="P31" s="76"/>
      <c r="Q31" s="76"/>
      <c r="R31" s="76"/>
      <c r="S31" s="78"/>
      <c r="T31" s="76"/>
      <c r="U31" s="76"/>
      <c r="V31" s="76"/>
      <c r="W31" s="78"/>
      <c r="X31" s="76"/>
      <c r="Y31" s="76"/>
      <c r="Z31" s="76"/>
      <c r="AA31" s="76"/>
      <c r="AB31" s="76"/>
      <c r="AC31" s="76"/>
    </row>
    <row r="32" spans="1:29" x14ac:dyDescent="0.25">
      <c r="A32" s="156" t="s">
        <v>49</v>
      </c>
      <c r="B32" s="157"/>
      <c r="C32" s="158"/>
      <c r="D32" s="229" t="s">
        <v>79</v>
      </c>
      <c r="E32" s="230"/>
      <c r="F32" s="230"/>
      <c r="G32" s="261"/>
      <c r="H32" s="169" t="s">
        <v>48</v>
      </c>
      <c r="I32" s="170"/>
      <c r="J32" s="170"/>
      <c r="K32" s="181"/>
      <c r="L32" s="187" t="s">
        <v>48</v>
      </c>
      <c r="M32" s="187"/>
      <c r="N32" s="187"/>
      <c r="O32" s="188"/>
      <c r="P32" s="196" t="s">
        <v>48</v>
      </c>
      <c r="Q32" s="197"/>
      <c r="R32" s="197"/>
      <c r="S32" s="208"/>
      <c r="T32" s="214" t="s">
        <v>83</v>
      </c>
      <c r="U32" s="214"/>
      <c r="V32" s="214"/>
      <c r="W32" s="215"/>
      <c r="X32" s="214"/>
      <c r="Y32" s="214"/>
      <c r="Z32" s="214"/>
      <c r="AA32" s="214"/>
      <c r="AB32" s="214"/>
      <c r="AC32" s="216"/>
    </row>
    <row r="33" spans="1:29" x14ac:dyDescent="0.25">
      <c r="A33" s="159" t="s">
        <v>46</v>
      </c>
      <c r="B33" s="76"/>
      <c r="C33" s="160"/>
      <c r="D33" s="233" t="s">
        <v>80</v>
      </c>
      <c r="E33" s="234"/>
      <c r="F33" s="234"/>
      <c r="G33" s="262"/>
      <c r="H33" s="175" t="s">
        <v>81</v>
      </c>
      <c r="I33" s="176"/>
      <c r="J33" s="176"/>
      <c r="K33" s="182"/>
      <c r="L33" s="189" t="s">
        <v>55</v>
      </c>
      <c r="M33" s="189"/>
      <c r="N33" s="189"/>
      <c r="O33" s="190"/>
      <c r="P33" s="202" t="s">
        <v>57</v>
      </c>
      <c r="Q33" s="203"/>
      <c r="R33" s="203"/>
      <c r="S33" s="209"/>
      <c r="T33" s="217" t="s">
        <v>54</v>
      </c>
      <c r="U33" s="217"/>
      <c r="V33" s="217"/>
      <c r="W33" s="218"/>
      <c r="X33" s="217"/>
      <c r="Y33" s="217"/>
      <c r="Z33" s="217"/>
      <c r="AA33" s="217"/>
      <c r="AB33" s="217"/>
      <c r="AC33" s="219"/>
    </row>
    <row r="34" spans="1:29" x14ac:dyDescent="0.25">
      <c r="A34" s="161" t="s">
        <v>47</v>
      </c>
      <c r="B34" s="115"/>
      <c r="C34" s="162"/>
      <c r="D34" s="263" t="s">
        <v>50</v>
      </c>
      <c r="E34" s="264"/>
      <c r="F34" s="264"/>
      <c r="G34" s="265"/>
      <c r="H34" s="183" t="s">
        <v>53</v>
      </c>
      <c r="I34" s="184"/>
      <c r="J34" s="184"/>
      <c r="K34" s="185"/>
      <c r="L34" s="191" t="s">
        <v>56</v>
      </c>
      <c r="M34" s="191"/>
      <c r="N34" s="191"/>
      <c r="O34" s="192"/>
      <c r="P34" s="210" t="s">
        <v>58</v>
      </c>
      <c r="Q34" s="211"/>
      <c r="R34" s="211"/>
      <c r="S34" s="212"/>
      <c r="T34" s="220" t="s">
        <v>75</v>
      </c>
      <c r="U34" s="220"/>
      <c r="V34" s="220"/>
      <c r="W34" s="221"/>
      <c r="X34" s="220"/>
      <c r="Y34" s="220"/>
      <c r="Z34" s="220"/>
      <c r="AA34" s="220"/>
      <c r="AB34" s="220"/>
      <c r="AC34" s="222"/>
    </row>
    <row r="35" spans="1:29" ht="15.75" thickBot="1" x14ac:dyDescent="0.3">
      <c r="A35" s="163"/>
      <c r="B35" s="164"/>
      <c r="C35" s="165"/>
      <c r="D35" s="235" t="s">
        <v>51</v>
      </c>
      <c r="E35" s="236"/>
      <c r="F35" s="236"/>
      <c r="G35" s="266"/>
      <c r="H35" s="178"/>
      <c r="I35" s="179"/>
      <c r="J35" s="179"/>
      <c r="K35" s="186"/>
      <c r="L35" s="193"/>
      <c r="M35" s="193"/>
      <c r="N35" s="193"/>
      <c r="O35" s="194"/>
      <c r="P35" s="205"/>
      <c r="Q35" s="206"/>
      <c r="R35" s="206"/>
      <c r="S35" s="213"/>
      <c r="T35" s="223" t="s">
        <v>77</v>
      </c>
      <c r="U35" s="223"/>
      <c r="V35" s="223"/>
      <c r="W35" s="224"/>
      <c r="X35" s="223"/>
      <c r="Y35" s="223"/>
      <c r="Z35" s="223"/>
      <c r="AA35" s="223"/>
      <c r="AB35" s="223"/>
      <c r="AC35" s="225"/>
    </row>
    <row r="36" spans="1:29" ht="15.75" thickBot="1" x14ac:dyDescent="0.3">
      <c r="A36" s="273" t="s">
        <v>85</v>
      </c>
      <c r="V36" s="76"/>
      <c r="W36" s="78"/>
      <c r="X36" s="76"/>
      <c r="Y36" s="76"/>
      <c r="Z36" s="76"/>
      <c r="AA36" s="76"/>
      <c r="AB36" s="76"/>
      <c r="AC36" s="76"/>
    </row>
    <row r="37" spans="1:29" ht="15.75" thickBot="1" x14ac:dyDescent="0.3">
      <c r="A37" s="14" t="s">
        <v>6</v>
      </c>
      <c r="B37" s="144"/>
      <c r="C37" s="143"/>
      <c r="D37" s="237" t="s">
        <v>19</v>
      </c>
      <c r="E37" s="237"/>
      <c r="F37" s="237"/>
      <c r="G37" s="238"/>
      <c r="H37" s="10" t="s">
        <v>20</v>
      </c>
      <c r="I37" s="145"/>
      <c r="J37" s="145"/>
      <c r="K37" s="146"/>
      <c r="L37" s="11" t="s">
        <v>21</v>
      </c>
      <c r="M37" s="147"/>
      <c r="N37" s="147"/>
      <c r="O37" s="148"/>
      <c r="P37" s="12" t="s">
        <v>22</v>
      </c>
      <c r="Q37" s="149"/>
      <c r="R37" s="149"/>
      <c r="S37" s="150"/>
      <c r="T37" s="13" t="s">
        <v>23</v>
      </c>
      <c r="U37" s="151"/>
      <c r="V37" s="151"/>
      <c r="W37" s="152"/>
      <c r="X37" s="8"/>
      <c r="Y37" s="9" t="s">
        <v>24</v>
      </c>
      <c r="Z37" s="8"/>
      <c r="AA37" s="8"/>
      <c r="AB37" s="8"/>
      <c r="AC37" s="8"/>
    </row>
    <row r="38" spans="1:29" ht="15.75" thickBot="1" x14ac:dyDescent="0.3">
      <c r="A38" s="14" t="s">
        <v>0</v>
      </c>
      <c r="B38" s="144"/>
      <c r="C38" s="143"/>
      <c r="D38" s="237" t="s">
        <v>7</v>
      </c>
      <c r="E38" s="237"/>
      <c r="F38" s="238"/>
      <c r="G38" s="238" t="s">
        <v>10</v>
      </c>
      <c r="H38" s="10" t="s">
        <v>7</v>
      </c>
      <c r="I38" s="145"/>
      <c r="J38" s="146"/>
      <c r="K38" s="146" t="s">
        <v>10</v>
      </c>
      <c r="L38" s="11" t="s">
        <v>7</v>
      </c>
      <c r="M38" s="147"/>
      <c r="N38" s="148"/>
      <c r="O38" s="148" t="s">
        <v>10</v>
      </c>
      <c r="P38" s="12" t="s">
        <v>7</v>
      </c>
      <c r="Q38" s="149"/>
      <c r="R38" s="150"/>
      <c r="S38" s="150" t="s">
        <v>10</v>
      </c>
      <c r="T38" s="153" t="s">
        <v>7</v>
      </c>
      <c r="U38" s="154"/>
      <c r="V38" s="155"/>
      <c r="W38" s="155" t="s">
        <v>10</v>
      </c>
      <c r="X38" s="8"/>
      <c r="Y38" s="8"/>
      <c r="Z38" s="8"/>
      <c r="AA38" s="8"/>
      <c r="AB38" s="8"/>
      <c r="AC38" s="8"/>
    </row>
    <row r="39" spans="1:29" ht="15.75" thickBot="1" x14ac:dyDescent="0.3">
      <c r="A39" s="4" t="s">
        <v>18</v>
      </c>
      <c r="B39" s="3" t="s">
        <v>1</v>
      </c>
      <c r="C39" s="118" t="s">
        <v>2</v>
      </c>
      <c r="D39" s="239" t="s">
        <v>3</v>
      </c>
      <c r="E39" s="240" t="s">
        <v>4</v>
      </c>
      <c r="F39" s="241" t="s">
        <v>5</v>
      </c>
      <c r="G39" s="241" t="s">
        <v>9</v>
      </c>
      <c r="H39" s="119" t="s">
        <v>3</v>
      </c>
      <c r="I39" s="120" t="s">
        <v>4</v>
      </c>
      <c r="J39" s="121" t="s">
        <v>5</v>
      </c>
      <c r="K39" s="121" t="s">
        <v>9</v>
      </c>
      <c r="L39" s="122" t="s">
        <v>3</v>
      </c>
      <c r="M39" s="123" t="s">
        <v>4</v>
      </c>
      <c r="N39" s="124" t="s">
        <v>5</v>
      </c>
      <c r="O39" s="124" t="s">
        <v>9</v>
      </c>
      <c r="P39" s="125" t="s">
        <v>3</v>
      </c>
      <c r="Q39" s="126" t="s">
        <v>4</v>
      </c>
      <c r="R39" s="127" t="s">
        <v>5</v>
      </c>
      <c r="S39" s="127" t="s">
        <v>9</v>
      </c>
      <c r="T39" s="128" t="s">
        <v>3</v>
      </c>
      <c r="U39" s="129" t="s">
        <v>4</v>
      </c>
      <c r="V39" s="130" t="s">
        <v>5</v>
      </c>
      <c r="W39" s="130" t="s">
        <v>9</v>
      </c>
      <c r="X39" s="8"/>
      <c r="Y39" s="8" t="s">
        <v>3</v>
      </c>
      <c r="Z39" s="8" t="s">
        <v>41</v>
      </c>
      <c r="AA39" s="8"/>
      <c r="AB39" s="8"/>
      <c r="AC39" s="8"/>
    </row>
    <row r="40" spans="1:29" x14ac:dyDescent="0.25">
      <c r="A40" s="6">
        <v>1</v>
      </c>
      <c r="B40" s="71"/>
      <c r="C40" s="15"/>
      <c r="D40" s="242"/>
      <c r="E40" s="243"/>
      <c r="F40" s="244"/>
      <c r="G40" s="245"/>
      <c r="H40" s="16"/>
      <c r="I40" s="17"/>
      <c r="J40" s="18"/>
      <c r="K40" s="80"/>
      <c r="L40" s="19"/>
      <c r="M40" s="20"/>
      <c r="N40" s="21"/>
      <c r="O40" s="81"/>
      <c r="P40" s="22"/>
      <c r="Q40" s="23"/>
      <c r="R40" s="24"/>
      <c r="S40" s="82"/>
      <c r="T40" s="25"/>
      <c r="U40" s="26"/>
      <c r="V40" s="27"/>
      <c r="W40" s="83"/>
      <c r="X40" s="8"/>
      <c r="Y40" s="8" t="s">
        <v>4</v>
      </c>
      <c r="Z40" s="8" t="s">
        <v>42</v>
      </c>
      <c r="AA40" s="8"/>
      <c r="AB40" s="8"/>
      <c r="AC40" s="8"/>
    </row>
    <row r="41" spans="1:29" x14ac:dyDescent="0.25">
      <c r="A41" s="7">
        <v>2</v>
      </c>
      <c r="B41" s="72"/>
      <c r="C41" s="29"/>
      <c r="D41" s="246"/>
      <c r="E41" s="247"/>
      <c r="F41" s="248"/>
      <c r="G41" s="249"/>
      <c r="H41" s="30"/>
      <c r="I41" s="31"/>
      <c r="J41" s="32"/>
      <c r="K41" s="84"/>
      <c r="L41" s="33"/>
      <c r="M41" s="34"/>
      <c r="N41" s="35"/>
      <c r="O41" s="85"/>
      <c r="P41" s="36"/>
      <c r="Q41" s="37"/>
      <c r="R41" s="38"/>
      <c r="S41" s="86"/>
      <c r="T41" s="39"/>
      <c r="U41" s="40"/>
      <c r="V41" s="41"/>
      <c r="W41" s="87"/>
      <c r="X41" s="8"/>
      <c r="Y41" s="8" t="s">
        <v>5</v>
      </c>
      <c r="Z41" s="8" t="s">
        <v>43</v>
      </c>
      <c r="AA41" s="8"/>
      <c r="AB41" s="8"/>
      <c r="AC41" s="8"/>
    </row>
    <row r="42" spans="1:29" x14ac:dyDescent="0.25">
      <c r="A42" s="7">
        <v>3</v>
      </c>
      <c r="B42" s="73"/>
      <c r="C42" s="46"/>
      <c r="D42" s="250"/>
      <c r="E42" s="228"/>
      <c r="F42" s="251"/>
      <c r="G42" s="252"/>
      <c r="H42" s="47"/>
      <c r="I42" s="48"/>
      <c r="J42" s="49"/>
      <c r="K42" s="88"/>
      <c r="L42" s="50"/>
      <c r="M42" s="51"/>
      <c r="N42" s="52"/>
      <c r="O42" s="89"/>
      <c r="P42" s="53"/>
      <c r="Q42" s="54"/>
      <c r="R42" s="55"/>
      <c r="S42" s="90"/>
      <c r="T42" s="43"/>
      <c r="U42" s="44"/>
      <c r="V42" s="45"/>
      <c r="W42" s="91"/>
      <c r="X42" s="8"/>
      <c r="Y42" s="8"/>
      <c r="Z42" s="8"/>
      <c r="AA42" s="8"/>
      <c r="AB42" s="8"/>
      <c r="AC42" s="8"/>
    </row>
    <row r="43" spans="1:29" x14ac:dyDescent="0.25">
      <c r="A43" s="7">
        <v>4</v>
      </c>
      <c r="B43" s="74"/>
      <c r="C43" s="46"/>
      <c r="D43" s="250"/>
      <c r="E43" s="228"/>
      <c r="F43" s="251"/>
      <c r="G43" s="252"/>
      <c r="H43" s="47"/>
      <c r="I43" s="48"/>
      <c r="J43" s="49"/>
      <c r="K43" s="88"/>
      <c r="L43" s="50"/>
      <c r="M43" s="51"/>
      <c r="N43" s="52"/>
      <c r="O43" s="89"/>
      <c r="P43" s="53"/>
      <c r="Q43" s="54"/>
      <c r="R43" s="55"/>
      <c r="S43" s="90"/>
      <c r="T43" s="43"/>
      <c r="U43" s="44"/>
      <c r="V43" s="45"/>
      <c r="W43" s="91"/>
      <c r="X43" s="8"/>
      <c r="Y43" s="9" t="s">
        <v>25</v>
      </c>
      <c r="Z43" s="8"/>
      <c r="AA43" s="8"/>
      <c r="AB43" s="8"/>
      <c r="AC43" s="8"/>
    </row>
    <row r="44" spans="1:29" x14ac:dyDescent="0.25">
      <c r="A44" s="7">
        <v>5</v>
      </c>
      <c r="B44" s="74"/>
      <c r="C44" s="46"/>
      <c r="D44" s="250"/>
      <c r="E44" s="228"/>
      <c r="F44" s="251"/>
      <c r="G44" s="252"/>
      <c r="H44" s="47"/>
      <c r="I44" s="48"/>
      <c r="J44" s="49"/>
      <c r="K44" s="88"/>
      <c r="L44" s="50"/>
      <c r="M44" s="51"/>
      <c r="N44" s="52"/>
      <c r="O44" s="89"/>
      <c r="P44" s="53"/>
      <c r="Q44" s="54"/>
      <c r="R44" s="55"/>
      <c r="S44" s="90"/>
      <c r="T44" s="43"/>
      <c r="U44" s="44"/>
      <c r="V44" s="45"/>
      <c r="W44" s="91"/>
      <c r="X44" s="8"/>
      <c r="Y44" s="8"/>
      <c r="Z44" s="8"/>
      <c r="AA44" s="8"/>
      <c r="AB44" s="8"/>
      <c r="AC44" s="8"/>
    </row>
    <row r="45" spans="1:29" x14ac:dyDescent="0.25">
      <c r="A45" s="7">
        <v>6</v>
      </c>
      <c r="B45" s="74"/>
      <c r="C45" s="46"/>
      <c r="D45" s="250"/>
      <c r="E45" s="228"/>
      <c r="F45" s="251"/>
      <c r="G45" s="252"/>
      <c r="H45" s="47"/>
      <c r="I45" s="48"/>
      <c r="J45" s="49"/>
      <c r="K45" s="88"/>
      <c r="L45" s="50"/>
      <c r="M45" s="51"/>
      <c r="N45" s="52"/>
      <c r="O45" s="89"/>
      <c r="P45" s="53"/>
      <c r="Q45" s="54"/>
      <c r="R45" s="55"/>
      <c r="S45" s="90"/>
      <c r="T45" s="43"/>
      <c r="U45" s="44"/>
      <c r="V45" s="45"/>
      <c r="W45" s="91"/>
      <c r="X45" s="8"/>
      <c r="Y45" s="8" t="s">
        <v>31</v>
      </c>
      <c r="Z45" s="8"/>
      <c r="AA45" s="8"/>
      <c r="AB45" s="8"/>
      <c r="AC45" s="8"/>
    </row>
    <row r="46" spans="1:29" x14ac:dyDescent="0.25">
      <c r="A46" s="7">
        <v>7</v>
      </c>
      <c r="B46" s="74"/>
      <c r="C46" s="46"/>
      <c r="D46" s="250"/>
      <c r="E46" s="228"/>
      <c r="F46" s="251"/>
      <c r="G46" s="252"/>
      <c r="H46" s="47"/>
      <c r="I46" s="48"/>
      <c r="J46" s="49"/>
      <c r="K46" s="88"/>
      <c r="L46" s="50"/>
      <c r="M46" s="51"/>
      <c r="N46" s="52"/>
      <c r="O46" s="89"/>
      <c r="P46" s="53"/>
      <c r="Q46" s="54"/>
      <c r="R46" s="55"/>
      <c r="S46" s="90"/>
      <c r="T46" s="43"/>
      <c r="U46" s="44"/>
      <c r="V46" s="45"/>
      <c r="W46" s="91"/>
      <c r="X46" s="8"/>
      <c r="Y46" s="8" t="s">
        <v>32</v>
      </c>
      <c r="Z46" s="8"/>
      <c r="AA46" s="8"/>
      <c r="AB46" s="8"/>
      <c r="AC46" s="8"/>
    </row>
    <row r="47" spans="1:29" x14ac:dyDescent="0.25">
      <c r="A47" s="7">
        <v>8</v>
      </c>
      <c r="B47" s="74"/>
      <c r="C47" s="46"/>
      <c r="D47" s="250"/>
      <c r="E47" s="228"/>
      <c r="F47" s="251"/>
      <c r="G47" s="252"/>
      <c r="H47" s="47"/>
      <c r="I47" s="48"/>
      <c r="J47" s="49"/>
      <c r="K47" s="88"/>
      <c r="L47" s="50"/>
      <c r="M47" s="51"/>
      <c r="N47" s="52"/>
      <c r="O47" s="89"/>
      <c r="P47" s="53"/>
      <c r="Q47" s="54"/>
      <c r="R47" s="55"/>
      <c r="S47" s="90"/>
      <c r="T47" s="43"/>
      <c r="U47" s="44"/>
      <c r="V47" s="45"/>
      <c r="W47" s="91"/>
      <c r="X47" s="8"/>
      <c r="Y47" s="8" t="s">
        <v>33</v>
      </c>
      <c r="Z47" s="8"/>
      <c r="AA47" s="8"/>
      <c r="AB47" s="8"/>
      <c r="AC47" s="8"/>
    </row>
    <row r="48" spans="1:29" x14ac:dyDescent="0.25">
      <c r="A48" s="7">
        <v>9</v>
      </c>
      <c r="B48" s="74"/>
      <c r="C48" s="46"/>
      <c r="D48" s="250"/>
      <c r="E48" s="228"/>
      <c r="F48" s="251"/>
      <c r="G48" s="252"/>
      <c r="H48" s="47"/>
      <c r="I48" s="48"/>
      <c r="J48" s="49"/>
      <c r="K48" s="88"/>
      <c r="L48" s="50"/>
      <c r="M48" s="51"/>
      <c r="N48" s="52"/>
      <c r="O48" s="89"/>
      <c r="P48" s="53"/>
      <c r="Q48" s="54"/>
      <c r="R48" s="55"/>
      <c r="S48" s="90"/>
      <c r="T48" s="43"/>
      <c r="U48" s="44"/>
      <c r="V48" s="45"/>
      <c r="W48" s="91"/>
      <c r="X48" s="8"/>
      <c r="Y48" s="8" t="s">
        <v>34</v>
      </c>
      <c r="Z48" s="8"/>
      <c r="AA48" s="8"/>
      <c r="AB48" s="8"/>
      <c r="AC48" s="8"/>
    </row>
    <row r="49" spans="1:29" x14ac:dyDescent="0.25">
      <c r="A49" s="7">
        <v>10</v>
      </c>
      <c r="B49" s="74"/>
      <c r="C49" s="46"/>
      <c r="D49" s="250"/>
      <c r="E49" s="228"/>
      <c r="F49" s="251"/>
      <c r="G49" s="252"/>
      <c r="H49" s="47"/>
      <c r="I49" s="48"/>
      <c r="J49" s="49"/>
      <c r="K49" s="88"/>
      <c r="L49" s="50"/>
      <c r="M49" s="51"/>
      <c r="N49" s="52"/>
      <c r="O49" s="89"/>
      <c r="P49" s="53"/>
      <c r="Q49" s="54"/>
      <c r="R49" s="55"/>
      <c r="S49" s="90"/>
      <c r="T49" s="43"/>
      <c r="U49" s="44"/>
      <c r="V49" s="45"/>
      <c r="W49" s="91"/>
      <c r="X49" s="8"/>
      <c r="Y49" s="8" t="s">
        <v>35</v>
      </c>
      <c r="Z49" s="8"/>
      <c r="AA49" s="8"/>
      <c r="AB49" s="8"/>
      <c r="AC49" s="8"/>
    </row>
    <row r="50" spans="1:29" x14ac:dyDescent="0.25">
      <c r="A50" s="7">
        <v>11</v>
      </c>
      <c r="B50" s="74"/>
      <c r="C50" s="46"/>
      <c r="D50" s="250"/>
      <c r="E50" s="228"/>
      <c r="F50" s="251"/>
      <c r="G50" s="252"/>
      <c r="H50" s="47"/>
      <c r="I50" s="48"/>
      <c r="J50" s="49"/>
      <c r="K50" s="88"/>
      <c r="L50" s="50"/>
      <c r="M50" s="51"/>
      <c r="N50" s="52"/>
      <c r="O50" s="89"/>
      <c r="P50" s="53"/>
      <c r="Q50" s="54"/>
      <c r="R50" s="55"/>
      <c r="S50" s="90"/>
      <c r="T50" s="43"/>
      <c r="U50" s="44"/>
      <c r="V50" s="45"/>
      <c r="W50" s="91"/>
      <c r="X50" s="8"/>
      <c r="Y50" s="8" t="s">
        <v>37</v>
      </c>
      <c r="Z50" s="8"/>
      <c r="AA50" s="8"/>
      <c r="AB50" s="8"/>
      <c r="AC50" s="8"/>
    </row>
    <row r="51" spans="1:29" x14ac:dyDescent="0.25">
      <c r="A51" s="7">
        <v>12</v>
      </c>
      <c r="B51" s="74"/>
      <c r="C51" s="46"/>
      <c r="D51" s="250"/>
      <c r="E51" s="228"/>
      <c r="F51" s="251"/>
      <c r="G51" s="252"/>
      <c r="H51" s="47"/>
      <c r="I51" s="48"/>
      <c r="J51" s="49"/>
      <c r="K51" s="88"/>
      <c r="L51" s="50"/>
      <c r="M51" s="51"/>
      <c r="N51" s="52"/>
      <c r="O51" s="89"/>
      <c r="P51" s="53"/>
      <c r="Q51" s="54"/>
      <c r="R51" s="55"/>
      <c r="S51" s="90"/>
      <c r="T51" s="43"/>
      <c r="U51" s="44"/>
      <c r="V51" s="45"/>
      <c r="W51" s="91"/>
      <c r="X51" s="8"/>
      <c r="Y51" s="8" t="s">
        <v>38</v>
      </c>
      <c r="Z51" s="8"/>
      <c r="AA51" s="8"/>
      <c r="AB51" s="8"/>
      <c r="AC51" s="8"/>
    </row>
    <row r="52" spans="1:29" x14ac:dyDescent="0.25">
      <c r="A52" s="7">
        <v>13</v>
      </c>
      <c r="B52" s="74"/>
      <c r="C52" s="46"/>
      <c r="D52" s="250"/>
      <c r="E52" s="228"/>
      <c r="F52" s="251"/>
      <c r="G52" s="252"/>
      <c r="H52" s="47"/>
      <c r="I52" s="48"/>
      <c r="J52" s="49"/>
      <c r="K52" s="88"/>
      <c r="L52" s="50"/>
      <c r="M52" s="51"/>
      <c r="N52" s="52"/>
      <c r="O52" s="89"/>
      <c r="P52" s="53"/>
      <c r="Q52" s="54"/>
      <c r="R52" s="55"/>
      <c r="S52" s="90"/>
      <c r="T52" s="43"/>
      <c r="U52" s="44"/>
      <c r="V52" s="45"/>
      <c r="W52" s="91"/>
      <c r="X52" s="8"/>
      <c r="Y52" s="8" t="s">
        <v>39</v>
      </c>
      <c r="Z52" s="8"/>
      <c r="AA52" s="8"/>
      <c r="AB52" s="8"/>
      <c r="AC52" s="8"/>
    </row>
    <row r="53" spans="1:29" x14ac:dyDescent="0.25">
      <c r="A53" s="7">
        <v>14</v>
      </c>
      <c r="B53" s="74"/>
      <c r="C53" s="46"/>
      <c r="D53" s="250"/>
      <c r="E53" s="228"/>
      <c r="F53" s="251"/>
      <c r="G53" s="252"/>
      <c r="H53" s="47"/>
      <c r="I53" s="48"/>
      <c r="J53" s="49"/>
      <c r="K53" s="88"/>
      <c r="L53" s="50"/>
      <c r="M53" s="51"/>
      <c r="N53" s="52"/>
      <c r="O53" s="89"/>
      <c r="P53" s="53"/>
      <c r="Q53" s="54"/>
      <c r="R53" s="55"/>
      <c r="S53" s="90"/>
      <c r="T53" s="43"/>
      <c r="U53" s="44"/>
      <c r="V53" s="45"/>
      <c r="W53" s="91"/>
      <c r="X53" s="8"/>
      <c r="Y53" s="8" t="s">
        <v>40</v>
      </c>
      <c r="Z53" s="8"/>
      <c r="AA53" s="8"/>
      <c r="AB53" s="8"/>
      <c r="AC53" s="8"/>
    </row>
    <row r="54" spans="1:29" x14ac:dyDescent="0.25">
      <c r="A54" s="7">
        <v>15</v>
      </c>
      <c r="B54" s="74"/>
      <c r="C54" s="46"/>
      <c r="D54" s="250"/>
      <c r="E54" s="228"/>
      <c r="F54" s="251"/>
      <c r="G54" s="252"/>
      <c r="H54" s="47"/>
      <c r="I54" s="48"/>
      <c r="J54" s="49"/>
      <c r="K54" s="88"/>
      <c r="L54" s="50"/>
      <c r="M54" s="51"/>
      <c r="N54" s="52"/>
      <c r="O54" s="89"/>
      <c r="P54" s="53"/>
      <c r="Q54" s="54"/>
      <c r="R54" s="55"/>
      <c r="S54" s="90"/>
      <c r="T54" s="43"/>
      <c r="U54" s="44"/>
      <c r="V54" s="45"/>
      <c r="W54" s="91"/>
      <c r="X54" s="8"/>
      <c r="Y54" s="8"/>
      <c r="Z54" s="8"/>
      <c r="AA54" s="8"/>
      <c r="AB54" s="8"/>
      <c r="AC54" s="8"/>
    </row>
    <row r="55" spans="1:29" x14ac:dyDescent="0.25">
      <c r="A55" s="7">
        <v>16</v>
      </c>
      <c r="B55" s="74"/>
      <c r="C55" s="46"/>
      <c r="D55" s="250"/>
      <c r="E55" s="228"/>
      <c r="F55" s="251"/>
      <c r="G55" s="252"/>
      <c r="H55" s="47"/>
      <c r="I55" s="48"/>
      <c r="J55" s="49"/>
      <c r="K55" s="88"/>
      <c r="L55" s="50"/>
      <c r="M55" s="51"/>
      <c r="N55" s="52"/>
      <c r="O55" s="89"/>
      <c r="P55" s="53"/>
      <c r="Q55" s="54"/>
      <c r="R55" s="55"/>
      <c r="S55" s="90"/>
      <c r="T55" s="43"/>
      <c r="U55" s="44"/>
      <c r="V55" s="45"/>
      <c r="W55" s="91"/>
      <c r="X55" s="8"/>
      <c r="Y55" s="8" t="s">
        <v>44</v>
      </c>
      <c r="Z55" s="8"/>
      <c r="AA55" s="8"/>
      <c r="AB55" s="8"/>
      <c r="AC55" s="8"/>
    </row>
    <row r="56" spans="1:29" x14ac:dyDescent="0.25">
      <c r="A56" s="7">
        <v>17</v>
      </c>
      <c r="B56" s="74"/>
      <c r="C56" s="46"/>
      <c r="D56" s="250"/>
      <c r="E56" s="228"/>
      <c r="F56" s="251"/>
      <c r="G56" s="252"/>
      <c r="H56" s="47"/>
      <c r="I56" s="48"/>
      <c r="J56" s="49"/>
      <c r="K56" s="88"/>
      <c r="L56" s="50"/>
      <c r="M56" s="51"/>
      <c r="N56" s="52"/>
      <c r="O56" s="89"/>
      <c r="P56" s="53"/>
      <c r="Q56" s="54"/>
      <c r="R56" s="55"/>
      <c r="S56" s="90"/>
      <c r="T56" s="43"/>
      <c r="U56" s="44"/>
      <c r="V56" s="45"/>
      <c r="W56" s="91"/>
      <c r="X56" s="8"/>
      <c r="Y56" s="8" t="s">
        <v>36</v>
      </c>
      <c r="Z56" s="8"/>
      <c r="AA56" s="8"/>
      <c r="AB56" s="8"/>
      <c r="AC56" s="8"/>
    </row>
    <row r="57" spans="1:29" x14ac:dyDescent="0.25">
      <c r="A57" s="7">
        <v>18</v>
      </c>
      <c r="B57" s="74"/>
      <c r="C57" s="46"/>
      <c r="D57" s="250"/>
      <c r="E57" s="228"/>
      <c r="F57" s="251"/>
      <c r="G57" s="252"/>
      <c r="H57" s="47"/>
      <c r="I57" s="48"/>
      <c r="J57" s="49"/>
      <c r="K57" s="88"/>
      <c r="L57" s="50"/>
      <c r="M57" s="51"/>
      <c r="N57" s="52"/>
      <c r="O57" s="89"/>
      <c r="P57" s="53"/>
      <c r="Q57" s="54"/>
      <c r="R57" s="55"/>
      <c r="S57" s="90"/>
      <c r="T57" s="43"/>
      <c r="U57" s="44"/>
      <c r="V57" s="45"/>
      <c r="W57" s="91"/>
      <c r="X57" s="8"/>
      <c r="Y57" s="8"/>
      <c r="Z57" s="8"/>
      <c r="AA57" s="8"/>
      <c r="AB57" s="8"/>
      <c r="AC57" s="8"/>
    </row>
    <row r="58" spans="1:29" x14ac:dyDescent="0.25">
      <c r="A58" s="7">
        <v>19</v>
      </c>
      <c r="B58" s="74"/>
      <c r="C58" s="46"/>
      <c r="D58" s="250"/>
      <c r="E58" s="228"/>
      <c r="F58" s="251"/>
      <c r="G58" s="252"/>
      <c r="H58" s="47"/>
      <c r="I58" s="48"/>
      <c r="J58" s="49"/>
      <c r="K58" s="88"/>
      <c r="L58" s="50"/>
      <c r="M58" s="51"/>
      <c r="N58" s="52"/>
      <c r="O58" s="89"/>
      <c r="P58" s="53"/>
      <c r="Q58" s="54"/>
      <c r="R58" s="55"/>
      <c r="S58" s="90"/>
      <c r="T58" s="43"/>
      <c r="U58" s="44"/>
      <c r="V58" s="45"/>
      <c r="W58" s="91"/>
      <c r="X58" s="8"/>
      <c r="Y58" s="9" t="s">
        <v>26</v>
      </c>
      <c r="Z58" s="8"/>
      <c r="AA58" s="8"/>
      <c r="AB58" s="8"/>
      <c r="AC58" s="8"/>
    </row>
    <row r="59" spans="1:29" x14ac:dyDescent="0.25">
      <c r="A59" s="7">
        <v>20</v>
      </c>
      <c r="B59" s="74"/>
      <c r="C59" s="46"/>
      <c r="D59" s="250"/>
      <c r="E59" s="228"/>
      <c r="F59" s="251"/>
      <c r="G59" s="252"/>
      <c r="H59" s="47"/>
      <c r="I59" s="48"/>
      <c r="J59" s="49"/>
      <c r="K59" s="88"/>
      <c r="L59" s="50"/>
      <c r="M59" s="51"/>
      <c r="N59" s="52"/>
      <c r="O59" s="89"/>
      <c r="P59" s="53"/>
      <c r="Q59" s="54"/>
      <c r="R59" s="55"/>
      <c r="S59" s="90"/>
      <c r="T59" s="43"/>
      <c r="U59" s="44"/>
      <c r="V59" s="45"/>
      <c r="W59" s="91"/>
      <c r="X59" s="8"/>
      <c r="Y59" s="8"/>
      <c r="Z59" s="8"/>
      <c r="AA59" s="8"/>
      <c r="AB59" s="8"/>
      <c r="AC59" s="8"/>
    </row>
    <row r="60" spans="1:29" x14ac:dyDescent="0.25">
      <c r="A60" s="7">
        <v>21</v>
      </c>
      <c r="B60" s="74"/>
      <c r="C60" s="46"/>
      <c r="D60" s="250"/>
      <c r="E60" s="228"/>
      <c r="F60" s="251"/>
      <c r="G60" s="252"/>
      <c r="H60" s="47"/>
      <c r="I60" s="48"/>
      <c r="J60" s="49"/>
      <c r="K60" s="88"/>
      <c r="L60" s="50"/>
      <c r="M60" s="51"/>
      <c r="N60" s="52"/>
      <c r="O60" s="89"/>
      <c r="P60" s="53"/>
      <c r="Q60" s="54"/>
      <c r="R60" s="55"/>
      <c r="S60" s="90"/>
      <c r="T60" s="43"/>
      <c r="U60" s="44"/>
      <c r="V60" s="45"/>
      <c r="W60" s="91"/>
      <c r="X60" s="8"/>
      <c r="Y60" s="8" t="s">
        <v>29</v>
      </c>
      <c r="Z60" s="8"/>
      <c r="AA60" s="8"/>
      <c r="AB60" s="8"/>
      <c r="AC60" s="8"/>
    </row>
    <row r="61" spans="1:29" x14ac:dyDescent="0.25">
      <c r="A61" s="7">
        <v>22</v>
      </c>
      <c r="B61" s="74"/>
      <c r="C61" s="46"/>
      <c r="D61" s="250"/>
      <c r="E61" s="228"/>
      <c r="F61" s="251"/>
      <c r="G61" s="252"/>
      <c r="H61" s="47"/>
      <c r="I61" s="48"/>
      <c r="J61" s="49"/>
      <c r="K61" s="88"/>
      <c r="L61" s="50"/>
      <c r="M61" s="51"/>
      <c r="N61" s="52"/>
      <c r="O61" s="89"/>
      <c r="P61" s="53"/>
      <c r="Q61" s="54"/>
      <c r="R61" s="55"/>
      <c r="S61" s="90"/>
      <c r="T61" s="43"/>
      <c r="U61" s="44"/>
      <c r="V61" s="45"/>
      <c r="W61" s="91"/>
      <c r="X61" s="8"/>
      <c r="Y61" s="8" t="s">
        <v>30</v>
      </c>
      <c r="Z61" s="8"/>
      <c r="AA61" s="8"/>
      <c r="AB61" s="8"/>
      <c r="AC61" s="8"/>
    </row>
    <row r="62" spans="1:29" x14ac:dyDescent="0.25">
      <c r="A62" s="7">
        <v>23</v>
      </c>
      <c r="B62" s="74"/>
      <c r="C62" s="46"/>
      <c r="D62" s="250"/>
      <c r="E62" s="228"/>
      <c r="F62" s="251"/>
      <c r="G62" s="252"/>
      <c r="H62" s="47"/>
      <c r="I62" s="48"/>
      <c r="J62" s="49"/>
      <c r="K62" s="88"/>
      <c r="L62" s="50"/>
      <c r="M62" s="51"/>
      <c r="N62" s="52"/>
      <c r="O62" s="89"/>
      <c r="P62" s="53"/>
      <c r="Q62" s="54"/>
      <c r="R62" s="55"/>
      <c r="S62" s="90"/>
      <c r="T62" s="43"/>
      <c r="U62" s="44"/>
      <c r="V62" s="45"/>
      <c r="W62" s="91"/>
      <c r="X62" s="8"/>
      <c r="Y62" s="8"/>
      <c r="Z62" s="8"/>
      <c r="AA62" s="8"/>
      <c r="AB62" s="8"/>
      <c r="AC62" s="8"/>
    </row>
    <row r="63" spans="1:29" x14ac:dyDescent="0.25">
      <c r="A63" s="7">
        <v>24</v>
      </c>
      <c r="B63" s="75"/>
      <c r="C63" s="29"/>
      <c r="D63" s="246"/>
      <c r="E63" s="247"/>
      <c r="F63" s="248"/>
      <c r="G63" s="249"/>
      <c r="H63" s="30"/>
      <c r="I63" s="31"/>
      <c r="J63" s="32"/>
      <c r="K63" s="84"/>
      <c r="L63" s="33"/>
      <c r="M63" s="34"/>
      <c r="N63" s="35"/>
      <c r="O63" s="85"/>
      <c r="P63" s="36"/>
      <c r="Q63" s="37"/>
      <c r="R63" s="38"/>
      <c r="S63" s="86"/>
      <c r="T63" s="39"/>
      <c r="U63" s="40"/>
      <c r="V63" s="41"/>
      <c r="W63" s="87"/>
      <c r="X63" s="8"/>
      <c r="Y63" s="8" t="s">
        <v>28</v>
      </c>
      <c r="Z63" s="8"/>
      <c r="AA63" s="8"/>
      <c r="AB63" s="8"/>
      <c r="AC63" s="8"/>
    </row>
    <row r="64" spans="1:29" ht="15.75" thickBot="1" x14ac:dyDescent="0.3">
      <c r="A64" s="7">
        <v>25</v>
      </c>
      <c r="B64" s="74"/>
      <c r="C64" s="46"/>
      <c r="D64" s="250"/>
      <c r="E64" s="228"/>
      <c r="F64" s="251"/>
      <c r="G64" s="252"/>
      <c r="H64" s="47"/>
      <c r="I64" s="48"/>
      <c r="J64" s="49"/>
      <c r="K64" s="88"/>
      <c r="L64" s="50"/>
      <c r="M64" s="51"/>
      <c r="N64" s="52"/>
      <c r="O64" s="89"/>
      <c r="P64" s="53"/>
      <c r="Q64" s="54"/>
      <c r="R64" s="55"/>
      <c r="S64" s="90"/>
      <c r="T64" s="43"/>
      <c r="U64" s="44"/>
      <c r="V64" s="45"/>
      <c r="W64" s="91"/>
      <c r="X64" s="8"/>
      <c r="Y64" s="8" t="s">
        <v>71</v>
      </c>
      <c r="Z64" s="8"/>
      <c r="AA64" s="8"/>
      <c r="AB64" s="8"/>
      <c r="AC64" s="8"/>
    </row>
    <row r="65" spans="1:29" ht="15.75" thickBot="1" x14ac:dyDescent="0.3">
      <c r="A65" s="1" t="s">
        <v>14</v>
      </c>
      <c r="B65" s="92"/>
      <c r="C65" s="57">
        <f>SUM(C40:C64)</f>
        <v>0</v>
      </c>
      <c r="D65" s="253">
        <f>SUM(D40:D64)</f>
        <v>0</v>
      </c>
      <c r="E65" s="254">
        <f>SUM(E40:E64)</f>
        <v>0</v>
      </c>
      <c r="F65" s="255">
        <f>SUM(F40:F64)</f>
        <v>0</v>
      </c>
      <c r="G65" s="256"/>
      <c r="H65" s="58">
        <f>SUM(H40:H64)</f>
        <v>0</v>
      </c>
      <c r="I65" s="59">
        <f>SUM(I40:I64)</f>
        <v>0</v>
      </c>
      <c r="J65" s="60">
        <f>SUM(J40:J64)</f>
        <v>0</v>
      </c>
      <c r="K65" s="93"/>
      <c r="L65" s="61">
        <f>SUM(L40:L64)</f>
        <v>0</v>
      </c>
      <c r="M65" s="62">
        <f>SUM(M40:M64)</f>
        <v>0</v>
      </c>
      <c r="N65" s="63">
        <f>SUM(N40:N64)</f>
        <v>0</v>
      </c>
      <c r="O65" s="94"/>
      <c r="P65" s="64">
        <f>SUM(P40:P64)</f>
        <v>0</v>
      </c>
      <c r="Q65" s="65">
        <f>SUM(Q40:Q64)</f>
        <v>0</v>
      </c>
      <c r="R65" s="66">
        <f>SUM(R40:R64)</f>
        <v>0</v>
      </c>
      <c r="S65" s="95"/>
      <c r="T65" s="67">
        <f>SUM(T40:T64)</f>
        <v>0</v>
      </c>
      <c r="U65" s="68">
        <f>SUM(U40:U64)</f>
        <v>0</v>
      </c>
      <c r="V65" s="69">
        <f>SUM(V40:V64)</f>
        <v>0</v>
      </c>
      <c r="W65" s="96"/>
      <c r="X65" s="8"/>
      <c r="Y65" s="8"/>
      <c r="Z65" s="8"/>
      <c r="AA65" s="8"/>
      <c r="AB65" s="8"/>
      <c r="AC65" s="8"/>
    </row>
    <row r="66" spans="1:29" ht="15.75" thickBot="1" x14ac:dyDescent="0.3">
      <c r="A66" s="14" t="s">
        <v>78</v>
      </c>
      <c r="B66" s="97"/>
      <c r="C66" s="98"/>
      <c r="D66" s="257"/>
      <c r="E66" s="258"/>
      <c r="F66" s="259">
        <f>SUM(D65:F65)</f>
        <v>0</v>
      </c>
      <c r="G66" s="260">
        <f>SUM(G40:G65)</f>
        <v>0</v>
      </c>
      <c r="H66" s="99"/>
      <c r="I66" s="100"/>
      <c r="J66" s="101">
        <f>SUM(H65:J65)</f>
        <v>0</v>
      </c>
      <c r="K66" s="102">
        <f>SUM(K40:K64)</f>
        <v>0</v>
      </c>
      <c r="L66" s="103"/>
      <c r="M66" s="104"/>
      <c r="N66" s="105">
        <f>SUM(L65:N65)</f>
        <v>0</v>
      </c>
      <c r="O66" s="106">
        <f>SUM(O40:O65)</f>
        <v>0</v>
      </c>
      <c r="P66" s="107"/>
      <c r="Q66" s="108"/>
      <c r="R66" s="109">
        <f>SUM(P65:R65)</f>
        <v>0</v>
      </c>
      <c r="S66" s="110">
        <f>SUM(S40:S65)</f>
        <v>0</v>
      </c>
      <c r="T66" s="111"/>
      <c r="U66" s="112"/>
      <c r="V66" s="113">
        <f>SUM(T65:V65)</f>
        <v>0</v>
      </c>
      <c r="W66" s="114">
        <f>SUM(W40:W65)</f>
        <v>0</v>
      </c>
      <c r="X66" s="8"/>
      <c r="Y66" s="8" t="s">
        <v>27</v>
      </c>
      <c r="Z66" s="8"/>
      <c r="AA66" s="8"/>
      <c r="AB66" s="8"/>
      <c r="AC66" s="8"/>
    </row>
    <row r="67" spans="1:29" ht="15.75" thickBot="1" x14ac:dyDescent="0.3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5"/>
      <c r="Y67" s="8" t="s">
        <v>76</v>
      </c>
      <c r="Z67" s="5"/>
      <c r="AA67" s="5"/>
      <c r="AB67" s="5"/>
      <c r="AC67" s="5"/>
    </row>
    <row r="68" spans="1:29" x14ac:dyDescent="0.25">
      <c r="A68" s="132" t="s">
        <v>49</v>
      </c>
      <c r="B68" s="133"/>
      <c r="C68" s="134"/>
      <c r="D68" s="229" t="s">
        <v>48</v>
      </c>
      <c r="E68" s="230"/>
      <c r="F68" s="230"/>
      <c r="G68" s="230"/>
      <c r="H68" s="169" t="s">
        <v>48</v>
      </c>
      <c r="I68" s="170"/>
      <c r="J68" s="170"/>
      <c r="K68" s="171"/>
      <c r="L68" s="187" t="s">
        <v>48</v>
      </c>
      <c r="M68" s="187"/>
      <c r="N68" s="187"/>
      <c r="O68" s="187"/>
      <c r="P68" s="196" t="s">
        <v>48</v>
      </c>
      <c r="Q68" s="197"/>
      <c r="R68" s="197"/>
      <c r="S68" s="198"/>
      <c r="T68" s="214" t="s">
        <v>48</v>
      </c>
      <c r="U68" s="214"/>
      <c r="V68" s="214"/>
      <c r="W68" s="216"/>
      <c r="X68" s="5"/>
      <c r="Y68" s="5"/>
      <c r="Z68" s="5"/>
      <c r="AA68" s="5"/>
      <c r="AB68" s="5"/>
      <c r="AC68" s="5"/>
    </row>
    <row r="69" spans="1:29" x14ac:dyDescent="0.25">
      <c r="A69" s="135" t="s">
        <v>46</v>
      </c>
      <c r="B69" s="117"/>
      <c r="C69" s="136"/>
      <c r="D69" s="231" t="s">
        <v>59</v>
      </c>
      <c r="E69" s="232"/>
      <c r="F69" s="232"/>
      <c r="G69" s="232"/>
      <c r="H69" s="172" t="s">
        <v>61</v>
      </c>
      <c r="I69" s="173"/>
      <c r="J69" s="173"/>
      <c r="K69" s="174"/>
      <c r="L69" s="195" t="s">
        <v>64</v>
      </c>
      <c r="M69" s="195"/>
      <c r="N69" s="195"/>
      <c r="O69" s="195"/>
      <c r="P69" s="199" t="s">
        <v>70</v>
      </c>
      <c r="Q69" s="200"/>
      <c r="R69" s="200"/>
      <c r="S69" s="201"/>
      <c r="T69" s="226" t="s">
        <v>74</v>
      </c>
      <c r="U69" s="226"/>
      <c r="V69" s="226"/>
      <c r="W69" s="227"/>
      <c r="Y69" t="s">
        <v>72</v>
      </c>
    </row>
    <row r="70" spans="1:29" x14ac:dyDescent="0.25">
      <c r="A70" s="137" t="s">
        <v>47</v>
      </c>
      <c r="B70" s="116"/>
      <c r="C70" s="138"/>
      <c r="D70" s="233" t="s">
        <v>60</v>
      </c>
      <c r="E70" s="234"/>
      <c r="F70" s="234"/>
      <c r="G70" s="234"/>
      <c r="H70" s="175" t="s">
        <v>62</v>
      </c>
      <c r="I70" s="176"/>
      <c r="J70" s="176"/>
      <c r="K70" s="177"/>
      <c r="L70" s="189" t="s">
        <v>65</v>
      </c>
      <c r="M70" s="189"/>
      <c r="N70" s="189"/>
      <c r="O70" s="189"/>
      <c r="P70" s="202" t="s">
        <v>68</v>
      </c>
      <c r="Q70" s="203"/>
      <c r="R70" s="203"/>
      <c r="S70" s="204"/>
      <c r="T70" s="217" t="s">
        <v>67</v>
      </c>
      <c r="U70" s="217"/>
      <c r="V70" s="217"/>
      <c r="W70" s="219"/>
      <c r="Y70" t="s">
        <v>73</v>
      </c>
    </row>
    <row r="71" spans="1:29" ht="15.75" thickBot="1" x14ac:dyDescent="0.3">
      <c r="A71" s="139"/>
      <c r="B71" s="140"/>
      <c r="C71" s="141"/>
      <c r="D71" s="235"/>
      <c r="E71" s="236"/>
      <c r="F71" s="236"/>
      <c r="G71" s="236"/>
      <c r="H71" s="178" t="s">
        <v>63</v>
      </c>
      <c r="I71" s="179"/>
      <c r="J71" s="179"/>
      <c r="K71" s="180"/>
      <c r="L71" s="193" t="s">
        <v>66</v>
      </c>
      <c r="M71" s="193"/>
      <c r="N71" s="193"/>
      <c r="O71" s="193"/>
      <c r="P71" s="205" t="s">
        <v>69</v>
      </c>
      <c r="Q71" s="206"/>
      <c r="R71" s="206"/>
      <c r="S71" s="207"/>
      <c r="T71" s="223"/>
      <c r="U71" s="223"/>
      <c r="V71" s="223"/>
      <c r="W71" s="225"/>
    </row>
    <row r="72" spans="1:29" ht="15.75" thickBot="1" x14ac:dyDescent="0.3">
      <c r="A72" s="273" t="s">
        <v>84</v>
      </c>
      <c r="W72" s="142">
        <f>SUM(T66:V66,P66:R66,L66:N66,H66:J66,D66:F66,D30:F30,H30:J30,L30:N30,P30:R30,T30:V30)</f>
        <v>0</v>
      </c>
      <c r="Y72" t="s">
        <v>82</v>
      </c>
    </row>
  </sheetData>
  <pageMargins left="0.31496062992125984" right="0.31496062992125984" top="0.59055118110236227" bottom="0.19685039370078741" header="0.31496062992125984" footer="0.31496062992125984"/>
  <pageSetup paperSize="9" orientation="landscape" r:id="rId1"/>
  <headerFooter>
    <oddHeader>&amp;LName : ..........................................................................&amp;CFangstatistik 2019 Fischereiverein Mitteltoggenburg&amp;REinsenden bis am 10. Oktober des laufenden Jahres!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VRSG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Ambühler</dc:creator>
  <cp:lastModifiedBy>Felix Ambühler</cp:lastModifiedBy>
  <cp:lastPrinted>2019-01-17T10:13:31Z</cp:lastPrinted>
  <dcterms:created xsi:type="dcterms:W3CDTF">2018-12-07T06:51:17Z</dcterms:created>
  <dcterms:modified xsi:type="dcterms:W3CDTF">2019-01-17T10:17:59Z</dcterms:modified>
</cp:coreProperties>
</file>